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wpeintinger\Downloads\"/>
    </mc:Choice>
  </mc:AlternateContent>
  <xr:revisionPtr revIDLastSave="0" documentId="13_ncr:1_{E018F8C0-6948-4F3F-84DF-8B1EBD2CE5D7}" xr6:coauthVersionLast="36" xr6:coauthVersionMax="36" xr10:uidLastSave="{00000000-0000-0000-0000-000000000000}"/>
  <bookViews>
    <workbookView xWindow="32760" yWindow="32760" windowWidth="28800" windowHeight="11925" xr2:uid="{00000000-000D-0000-FFFF-FFFF00000000}"/>
  </bookViews>
  <sheets>
    <sheet name="Teilnehmerliste" sheetId="1" r:id="rId1"/>
  </sheets>
  <calcPr calcId="191029"/>
</workbook>
</file>

<file path=xl/calcChain.xml><?xml version="1.0" encoding="utf-8"?>
<calcChain xmlns="http://schemas.openxmlformats.org/spreadsheetml/2006/main">
  <c r="H10" i="1" l="1"/>
  <c r="E10" i="1"/>
  <c r="M12" i="1"/>
  <c r="C10" i="1" l="1"/>
  <c r="M13" i="1"/>
  <c r="M17" i="1"/>
  <c r="M16" i="1"/>
  <c r="M5" i="1"/>
  <c r="M4" i="1"/>
  <c r="M6" i="1"/>
  <c r="M7" i="1"/>
  <c r="M8" i="1"/>
</calcChain>
</file>

<file path=xl/sharedStrings.xml><?xml version="1.0" encoding="utf-8"?>
<sst xmlns="http://schemas.openxmlformats.org/spreadsheetml/2006/main" count="130" uniqueCount="115">
  <si>
    <t>Leihmaterial</t>
  </si>
  <si>
    <t>Anfänger</t>
  </si>
  <si>
    <t>Ski</t>
  </si>
  <si>
    <t>Fortgeschritten</t>
  </si>
  <si>
    <t>Snowboard</t>
  </si>
  <si>
    <t>Helm</t>
  </si>
  <si>
    <t>Schneeschuhe</t>
  </si>
  <si>
    <t>Nr.</t>
  </si>
  <si>
    <t>Material ▼</t>
  </si>
  <si>
    <t>Helm ▼</t>
  </si>
  <si>
    <t>Größe ▼</t>
  </si>
  <si>
    <t>Gewicht ▼</t>
  </si>
  <si>
    <t>Schuhgröße ▼</t>
  </si>
  <si>
    <t>Eigenkönnen ▼</t>
  </si>
  <si>
    <t>Skilehrer ▼</t>
  </si>
  <si>
    <t>Bemerkung ▼</t>
  </si>
  <si>
    <t>Ja</t>
  </si>
  <si>
    <t>&lt;100cm</t>
  </si>
  <si>
    <t>&lt; 15kg</t>
  </si>
  <si>
    <t>Snowboard Regular</t>
  </si>
  <si>
    <t>Nein</t>
  </si>
  <si>
    <t>23.5</t>
  </si>
  <si>
    <t>Snowboard Goofy</t>
  </si>
  <si>
    <t>24.5</t>
  </si>
  <si>
    <t>25.5</t>
  </si>
  <si>
    <t>26.5</t>
  </si>
  <si>
    <t>27.5</t>
  </si>
  <si>
    <t>28.5</t>
  </si>
  <si>
    <t>29.5</t>
  </si>
  <si>
    <t>30.5</t>
  </si>
  <si>
    <t>31.5</t>
  </si>
  <si>
    <t>32.5</t>
  </si>
  <si>
    <t>33.5</t>
  </si>
  <si>
    <t>34.5</t>
  </si>
  <si>
    <t>35.5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</si>
  <si>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</si>
  <si>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</si>
  <si>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</si>
  <si>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</si>
  <si>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</si>
  <si>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</si>
  <si>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</si>
  <si>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</si>
  <si>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</si>
  <si>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</si>
  <si>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</si>
  <si>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</si>
  <si>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</si>
  <si>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</t>
  </si>
  <si>
    <t>49.5</t>
  </si>
  <si>
    <t>50</t>
  </si>
  <si>
    <t>&gt;131kg</t>
  </si>
  <si>
    <t>BLAGUSS Schulausflug - Teilnehmerliste Skitag</t>
  </si>
  <si>
    <t>Rodel</t>
  </si>
  <si>
    <t>28 - 30</t>
  </si>
  <si>
    <t>16 - 18</t>
  </si>
  <si>
    <t>19 - 21</t>
  </si>
  <si>
    <t>22 - 24</t>
  </si>
  <si>
    <t>25 - 27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</si>
  <si>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</si>
  <si>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</si>
  <si>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</si>
  <si>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</si>
  <si>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</si>
  <si>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</si>
  <si>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</si>
  <si>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</si>
  <si>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55 - 60</t>
  </si>
  <si>
    <t>61 - 65</t>
  </si>
  <si>
    <t>66 - 70</t>
  </si>
  <si>
    <t>71 - 75</t>
  </si>
  <si>
    <t>76 - 80</t>
  </si>
  <si>
    <t>81 - 85</t>
  </si>
  <si>
    <t>86 - 90</t>
  </si>
  <si>
    <t>91 - 95</t>
  </si>
  <si>
    <t>96 - 100</t>
  </si>
  <si>
    <t>101 - 105</t>
  </si>
  <si>
    <t>106 - 110</t>
  </si>
  <si>
    <t>111 - 115</t>
  </si>
  <si>
    <t>116 - 120</t>
  </si>
  <si>
    <t>121 - 125</t>
  </si>
  <si>
    <t>126 - 130</t>
  </si>
  <si>
    <t>106 -110</t>
  </si>
  <si>
    <t>131 - 135</t>
  </si>
  <si>
    <t>136 - 140</t>
  </si>
  <si>
    <t>141 - 145</t>
  </si>
  <si>
    <t>146 - 150</t>
  </si>
  <si>
    <t>151 - 155</t>
  </si>
  <si>
    <t>156 - 160</t>
  </si>
  <si>
    <t>161 - 165</t>
  </si>
  <si>
    <t>166 - 170</t>
  </si>
  <si>
    <t>171 - 175</t>
  </si>
  <si>
    <t>176 - 180</t>
  </si>
  <si>
    <t>181 - 185</t>
  </si>
  <si>
    <t>186 - 190</t>
  </si>
  <si>
    <t>191 - 195</t>
  </si>
  <si>
    <t>196 - 200</t>
  </si>
  <si>
    <t>201 - 205</t>
  </si>
  <si>
    <t>&gt;206cm</t>
  </si>
  <si>
    <t>Vorname ▼</t>
  </si>
  <si>
    <t>Nachname ▼</t>
  </si>
  <si>
    <t>Schulkennzahl:*</t>
  </si>
  <si>
    <t>Schule:*</t>
  </si>
  <si>
    <t>Datum:*</t>
  </si>
  <si>
    <t>Zielskigebiet:*</t>
  </si>
  <si>
    <t>Begleitpersonen Gesamt:*</t>
  </si>
  <si>
    <t>*Pflichtfelder</t>
  </si>
  <si>
    <r>
      <rPr>
        <sz val="11"/>
        <color indexed="8"/>
        <rFont val="Helvetica"/>
        <family val="2"/>
      </rPr>
      <t xml:space="preserve">Bitte beachten: </t>
    </r>
    <r>
      <rPr>
        <sz val="11"/>
        <color indexed="8"/>
        <rFont val="Helvetica"/>
        <family val="2"/>
      </rPr>
      <t>Snowboardunterricht wird für Volksschulen von den örtlichen Skischulen nicht angeboten.</t>
    </r>
  </si>
  <si>
    <t>Summe Kinder für Skilehrer vor Ort</t>
  </si>
  <si>
    <t>Summe Kinder für Snowboardlehrer vor Ort</t>
  </si>
  <si>
    <t>davon Anfänger</t>
  </si>
  <si>
    <t>davon Fortgeschrittene</t>
  </si>
  <si>
    <t>Schüler Gesamt:</t>
  </si>
  <si>
    <t>davon eigene Skilehrer*:</t>
  </si>
  <si>
    <t>Kommentar Blaguss: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</si>
</sst>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Helvetica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1"/>
      <color theme="1"/>
      <name val="Helvetica"/>
      <family val="2"/>
    </font>
    <font>
      <b/>
      <sz val="26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1095375</xdr:colOff>
      <xdr:row>0</xdr:row>
      <xdr:rowOff>0</xdr:rowOff>
    </xdr:from>
    <xdr:to>
      <xdr:col>12</xdr:col>
      <xdr:colOff>676275</xdr:colOff>
      <xdr:row>1</xdr:row>
      <xdr:rowOff>57150</xdr:rowOff>
    </xdr:to>
    <xdr:pic>
      <xdr:nvPicPr>
        <xdr:cNvPr id="1084" name="Grafik 2">
          <a:extLst>
            <a:ext uri="{FF2B5EF4-FFF2-40B4-BE49-F238E27FC236}">
              <a16:creationId xmlns:a16="http://schemas.microsoft.com/office/drawing/2014/main" id="{AF185FF1-AC09-4F38-9B8C-0868D92B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0"/>
          <a:ext cx="2162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27"/>
  <sheetViews>
    <sheetView tabSelected="1" zoomScale="85" zoomScaleNormal="85" workbookViewId="0">
      <pane ySplit="20" topLeftCell="A21" activePane="bottomLeft" state="frozen"/>
      <selection pane="bottomLeft" activeCell="C4" sqref="C4:G4"/>
    </sheetView>
  </sheetViews>
  <sheetFormatPr baseColWidth="10" defaultRowHeight="14.25" x14ac:dyDescent="0.25"/>
  <cols>
    <col min="1" max="1" width="4.7109375" style="2" bestFit="1" customWidth="1"/>
    <col min="2" max="2" width="32.42578125" style="5" customWidth="1"/>
    <col min="3" max="3" width="5.28515625" style="5" customWidth="1"/>
    <col min="4" max="4" width="20.7109375" style="5" customWidth="1"/>
    <col min="5" max="5" width="11.42578125" style="5" customWidth="1"/>
    <col min="6" max="6" width="19.7109375" style="5" customWidth="1"/>
    <col min="7" max="7" width="10" style="5" bestFit="1" customWidth="1"/>
    <col min="8" max="8" width="11.42578125" style="5" bestFit="1" customWidth="1"/>
    <col min="9" max="9" width="13.7109375" style="5" bestFit="1" customWidth="1"/>
    <col min="10" max="10" width="18.5703125" style="5" bestFit="1" customWidth="1"/>
    <col min="11" max="11" width="20" style="5" bestFit="1" customWidth="1"/>
    <col min="12" max="12" width="18.7109375" style="5" customWidth="1"/>
    <col min="13" max="13" width="26.28515625" style="5" customWidth="1"/>
    <col min="14" max="14" width="20.7109375" style="5" hidden="1" customWidth="1"/>
    <col min="15" max="15" width="19.85546875" style="5" hidden="1" customWidth="1"/>
    <col min="16" max="16" width="11.5703125" style="5" hidden="1" customWidth="1"/>
    <col min="17" max="17" width="14.7109375" style="5" hidden="1" customWidth="1"/>
    <col min="18" max="18" width="5.140625" style="2" hidden="1" customWidth="1"/>
    <col min="19" max="19" width="21.5703125" style="5" hidden="1" customWidth="1"/>
    <col min="20" max="20" width="9.85546875" style="5" hidden="1" customWidth="1"/>
    <col min="21" max="21" width="34.28515625" style="5" customWidth="1"/>
    <col min="22" max="22" width="9" style="5" customWidth="1"/>
    <col min="23" max="16384" width="11.42578125" style="5"/>
  </cols>
  <sheetData>
    <row r="1" spans="1:28" s="3" customFormat="1" ht="42" customHeight="1" x14ac:dyDescent="0.25">
      <c r="A1" s="1"/>
      <c r="B1" s="27" t="s">
        <v>52</v>
      </c>
      <c r="C1" s="27"/>
      <c r="D1" s="27"/>
      <c r="E1" s="27"/>
      <c r="F1" s="27"/>
      <c r="G1" s="27"/>
      <c r="H1" s="27"/>
      <c r="I1" s="27"/>
      <c r="J1" s="27"/>
      <c r="K1" s="27"/>
      <c r="L1" s="27"/>
      <c r="R1" s="1"/>
    </row>
    <row r="2" spans="1:28" s="3" customFormat="1" x14ac:dyDescent="0.25">
      <c r="A2" s="1"/>
      <c r="R2" s="1"/>
    </row>
    <row r="3" spans="1:28" s="3" customFormat="1" ht="15.75" x14ac:dyDescent="0.25">
      <c r="A3" s="1"/>
      <c r="H3" s="4"/>
      <c r="K3" s="32" t="s">
        <v>0</v>
      </c>
      <c r="L3" s="32"/>
      <c r="M3" s="32"/>
      <c r="R3" s="1"/>
    </row>
    <row r="4" spans="1:28" ht="15.75" x14ac:dyDescent="0.25">
      <c r="A4" s="1"/>
      <c r="B4" s="12" t="s">
        <v>102</v>
      </c>
      <c r="C4" s="23"/>
      <c r="D4" s="30"/>
      <c r="E4" s="30"/>
      <c r="F4" s="30"/>
      <c r="G4" s="24"/>
      <c r="H4" s="4"/>
      <c r="K4" s="31" t="s">
        <v>2</v>
      </c>
      <c r="L4" s="31"/>
      <c r="M4" s="7">
        <f>COUNTIF(F21:F170,"Ski")</f>
        <v>0</v>
      </c>
      <c r="N4" s="3"/>
      <c r="O4" s="3"/>
      <c r="P4" s="3"/>
      <c r="Q4" s="3"/>
      <c r="R4" s="1"/>
      <c r="S4" s="3"/>
      <c r="T4" s="3"/>
      <c r="W4" s="3"/>
      <c r="X4" s="3"/>
      <c r="Y4" s="3"/>
      <c r="Z4" s="3"/>
    </row>
    <row r="5" spans="1:28" ht="15.75" x14ac:dyDescent="0.25">
      <c r="A5" s="1"/>
      <c r="B5" s="12" t="s">
        <v>101</v>
      </c>
      <c r="C5" s="23"/>
      <c r="D5" s="24"/>
      <c r="E5" s="4"/>
      <c r="F5" s="6"/>
      <c r="G5" s="4"/>
      <c r="H5" s="4"/>
      <c r="K5" s="31" t="s">
        <v>4</v>
      </c>
      <c r="L5" s="31"/>
      <c r="M5" s="7">
        <f>COUNTIF(F21:F170,"Snowboard Regular")+COUNTIF(F21:F170,"Snowboard Goofy")</f>
        <v>0</v>
      </c>
      <c r="N5" s="3"/>
      <c r="O5" s="3"/>
      <c r="P5" s="3"/>
      <c r="Q5" s="3"/>
      <c r="R5" s="1"/>
      <c r="S5" s="3"/>
      <c r="T5" s="3"/>
      <c r="W5" s="3"/>
      <c r="X5" s="3"/>
      <c r="Y5" s="3"/>
    </row>
    <row r="6" spans="1:28" s="3" customFormat="1" ht="15.75" x14ac:dyDescent="0.25">
      <c r="A6" s="1"/>
      <c r="B6" s="14"/>
      <c r="C6" s="4"/>
      <c r="D6" s="4"/>
      <c r="E6" s="4"/>
      <c r="F6" s="4"/>
      <c r="G6" s="4"/>
      <c r="H6" s="4"/>
      <c r="K6" s="31" t="s">
        <v>5</v>
      </c>
      <c r="L6" s="31"/>
      <c r="M6" s="7">
        <f>COUNTIF(G21:G170,"Ja")</f>
        <v>0</v>
      </c>
      <c r="R6" s="1"/>
    </row>
    <row r="7" spans="1:28" ht="15.75" x14ac:dyDescent="0.25">
      <c r="A7" s="1"/>
      <c r="B7" s="12" t="s">
        <v>103</v>
      </c>
      <c r="C7" s="28"/>
      <c r="D7" s="29"/>
      <c r="H7" s="9"/>
      <c r="K7" s="31" t="s">
        <v>6</v>
      </c>
      <c r="L7" s="31"/>
      <c r="M7" s="7">
        <f>COUNTIF(F21:F170,"Schneeschuhe")</f>
        <v>0</v>
      </c>
      <c r="N7" s="3"/>
      <c r="O7" s="3"/>
      <c r="P7" s="3"/>
      <c r="Q7" s="3"/>
      <c r="R7" s="1"/>
      <c r="S7" s="3"/>
      <c r="T7" s="3"/>
      <c r="W7" s="3"/>
      <c r="X7" s="3"/>
      <c r="Y7" s="3"/>
      <c r="Z7" s="3"/>
      <c r="AA7" s="3"/>
      <c r="AB7" s="3"/>
    </row>
    <row r="8" spans="1:28" ht="15.75" x14ac:dyDescent="0.25">
      <c r="A8" s="1"/>
      <c r="B8" s="12" t="s">
        <v>104</v>
      </c>
      <c r="C8" s="23"/>
      <c r="D8" s="24"/>
      <c r="H8" s="9"/>
      <c r="K8" s="31" t="s">
        <v>53</v>
      </c>
      <c r="L8" s="31"/>
      <c r="M8" s="7">
        <f>COUNTIF(F21:F170,"Rodel")</f>
        <v>0</v>
      </c>
      <c r="N8" s="3"/>
      <c r="O8" s="3"/>
      <c r="P8" s="3"/>
      <c r="Q8" s="3"/>
      <c r="R8" s="1"/>
      <c r="S8" s="3"/>
      <c r="T8" s="3"/>
      <c r="W8" s="3"/>
      <c r="X8" s="3"/>
      <c r="Y8" s="3"/>
      <c r="Z8" s="3"/>
      <c r="AA8" s="3"/>
      <c r="AB8" s="3"/>
    </row>
    <row r="9" spans="1:28" s="3" customFormat="1" ht="15.75" x14ac:dyDescent="0.25">
      <c r="A9" s="1"/>
      <c r="B9" s="12"/>
      <c r="C9" s="9"/>
      <c r="D9" s="9"/>
      <c r="E9" s="9"/>
      <c r="F9" s="8"/>
      <c r="G9" s="10"/>
      <c r="H9" s="9"/>
      <c r="R9" s="1"/>
    </row>
    <row r="10" spans="1:28" s="3" customFormat="1" ht="15.75" x14ac:dyDescent="0.25">
      <c r="A10" s="1"/>
      <c r="B10" s="12" t="s">
        <v>112</v>
      </c>
      <c r="C10" s="19">
        <f>COUNTIF(B21:B170,"*")</f>
        <v>0</v>
      </c>
      <c r="D10" s="9" t="s">
        <v>110</v>
      </c>
      <c r="E10" s="19">
        <f>COUNTIFS(K21:K171,"Anfänger")</f>
        <v>0</v>
      </c>
      <c r="F10" s="9" t="s">
        <v>111</v>
      </c>
      <c r="H10" s="19">
        <f>COUNTIFS(K21:K171,"Fortgeschritten")</f>
        <v>0</v>
      </c>
      <c r="R10" s="1"/>
      <c r="U10" s="6"/>
    </row>
    <row r="11" spans="1:28" s="3" customFormat="1" ht="15.75" x14ac:dyDescent="0.25">
      <c r="A11" s="1"/>
      <c r="B11" s="12"/>
      <c r="C11" s="15"/>
      <c r="D11" s="9"/>
      <c r="E11" s="15"/>
      <c r="F11" s="9"/>
      <c r="H11" s="15"/>
      <c r="K11" s="33" t="s">
        <v>108</v>
      </c>
      <c r="L11" s="33"/>
      <c r="M11" s="33"/>
      <c r="R11" s="1"/>
      <c r="U11" s="6"/>
    </row>
    <row r="12" spans="1:28" s="3" customFormat="1" ht="15.75" x14ac:dyDescent="0.25">
      <c r="A12" s="1"/>
      <c r="B12" s="12" t="s">
        <v>105</v>
      </c>
      <c r="C12" s="11"/>
      <c r="D12" s="12"/>
      <c r="E12" s="9" t="s">
        <v>113</v>
      </c>
      <c r="F12" s="8"/>
      <c r="G12" s="11"/>
      <c r="H12" s="9"/>
      <c r="K12" s="31" t="s">
        <v>1</v>
      </c>
      <c r="L12" s="31"/>
      <c r="M12" s="7">
        <f>COUNTIFS(K21:K171,"Anfänger",L21:L171,"Ski")</f>
        <v>0</v>
      </c>
      <c r="R12" s="1"/>
      <c r="U12" s="6"/>
    </row>
    <row r="13" spans="1:28" s="3" customFormat="1" ht="15.75" x14ac:dyDescent="0.25">
      <c r="A13" s="1"/>
      <c r="B13" s="12"/>
      <c r="C13" s="9"/>
      <c r="D13" s="9"/>
      <c r="E13" s="9"/>
      <c r="F13" s="8"/>
      <c r="G13" s="10"/>
      <c r="H13" s="9"/>
      <c r="K13" s="31" t="s">
        <v>3</v>
      </c>
      <c r="L13" s="31"/>
      <c r="M13" s="7">
        <f>COUNTIFS(K21:K171,"Fortgeschritten",L21:L171,"Ski")</f>
        <v>0</v>
      </c>
      <c r="R13" s="1"/>
      <c r="U13" s="6"/>
    </row>
    <row r="14" spans="1:28" s="3" customFormat="1" ht="15.75" x14ac:dyDescent="0.25">
      <c r="A14" s="1"/>
      <c r="B14" s="3" t="s">
        <v>106</v>
      </c>
      <c r="H14" s="9"/>
      <c r="L14" s="4"/>
      <c r="M14" s="4"/>
      <c r="R14" s="1"/>
      <c r="U14" s="6"/>
    </row>
    <row r="15" spans="1:28" s="3" customFormat="1" ht="15.75" x14ac:dyDescent="0.25">
      <c r="A15" s="1"/>
      <c r="B15" s="22" t="s">
        <v>107</v>
      </c>
      <c r="C15" s="22"/>
      <c r="D15" s="22"/>
      <c r="E15" s="22"/>
      <c r="F15" s="22"/>
      <c r="G15" s="22"/>
      <c r="K15" s="33" t="s">
        <v>109</v>
      </c>
      <c r="L15" s="33"/>
      <c r="M15" s="33"/>
      <c r="R15" s="1"/>
      <c r="U15" s="6"/>
    </row>
    <row r="16" spans="1:28" s="3" customFormat="1" ht="15.75" x14ac:dyDescent="0.25">
      <c r="A16" s="1"/>
      <c r="B16" s="12"/>
      <c r="C16" s="9"/>
      <c r="D16" s="9"/>
      <c r="E16" s="9"/>
      <c r="F16" s="8"/>
      <c r="G16" s="10"/>
      <c r="H16" s="9"/>
      <c r="K16" s="31" t="s">
        <v>1</v>
      </c>
      <c r="L16" s="31"/>
      <c r="M16" s="7">
        <f>COUNTIFS(K21:K171,"Anfänger",L21:L171,"Snowboard")</f>
        <v>0</v>
      </c>
      <c r="R16" s="1"/>
      <c r="U16" s="6"/>
    </row>
    <row r="17" spans="1:38" s="3" customFormat="1" ht="15.75" x14ac:dyDescent="0.25">
      <c r="A17" s="1"/>
      <c r="B17" s="12" t="s">
        <v>114</v>
      </c>
      <c r="C17" s="34"/>
      <c r="D17" s="35"/>
      <c r="E17" s="35"/>
      <c r="F17" s="35"/>
      <c r="G17" s="35"/>
      <c r="H17" s="36"/>
      <c r="K17" s="31" t="s">
        <v>3</v>
      </c>
      <c r="L17" s="31"/>
      <c r="M17" s="7">
        <f>COUNTIFS(K21:K171,"Fortgeschritten",L21:L171,"Snowboard")</f>
        <v>0</v>
      </c>
      <c r="R17" s="1"/>
      <c r="U17" s="6"/>
      <c r="V17" s="15"/>
    </row>
    <row r="18" spans="1:38" s="3" customFormat="1" ht="15.75" x14ac:dyDescent="0.25">
      <c r="A18" s="1"/>
      <c r="B18" s="12"/>
      <c r="C18" s="9"/>
      <c r="D18" s="9"/>
      <c r="E18" s="9"/>
      <c r="F18" s="8"/>
      <c r="G18" s="10"/>
      <c r="H18" s="9"/>
      <c r="R18" s="1"/>
      <c r="U18" s="6"/>
      <c r="V18" s="15"/>
    </row>
    <row r="19" spans="1:38" s="3" customFormat="1" x14ac:dyDescent="0.25">
      <c r="A19" s="1"/>
      <c r="R19" s="1"/>
    </row>
    <row r="20" spans="1:38" ht="21" customHeight="1" x14ac:dyDescent="0.25">
      <c r="A20" s="1" t="s">
        <v>7</v>
      </c>
      <c r="B20" s="25" t="s">
        <v>99</v>
      </c>
      <c r="C20" s="26"/>
      <c r="D20" s="25" t="s">
        <v>100</v>
      </c>
      <c r="E20" s="26"/>
      <c r="F20" s="16" t="s">
        <v>8</v>
      </c>
      <c r="G20" s="16" t="s">
        <v>9</v>
      </c>
      <c r="H20" s="16" t="s">
        <v>10</v>
      </c>
      <c r="I20" s="16" t="s">
        <v>11</v>
      </c>
      <c r="J20" s="16" t="s">
        <v>12</v>
      </c>
      <c r="K20" s="16" t="s">
        <v>13</v>
      </c>
      <c r="L20" s="16" t="s">
        <v>14</v>
      </c>
      <c r="M20" s="16" t="s">
        <v>15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1.75" customHeight="1" x14ac:dyDescent="0.25">
      <c r="A21" s="1">
        <v>1</v>
      </c>
      <c r="B21" s="20"/>
      <c r="C21" s="21"/>
      <c r="D21" s="20"/>
      <c r="E21" s="21"/>
      <c r="F21" s="18"/>
      <c r="G21" s="18"/>
      <c r="H21" s="18"/>
      <c r="I21" s="18"/>
      <c r="J21" s="18"/>
      <c r="K21" s="18"/>
      <c r="L21" s="18"/>
      <c r="M21" s="1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1.75" customHeight="1" x14ac:dyDescent="0.25">
      <c r="A22" s="1">
        <v>2</v>
      </c>
      <c r="B22" s="20"/>
      <c r="C22" s="21"/>
      <c r="D22" s="20"/>
      <c r="E22" s="21"/>
      <c r="F22" s="17"/>
      <c r="G22" s="17"/>
      <c r="H22" s="17"/>
      <c r="I22" s="17"/>
      <c r="J22" s="17"/>
      <c r="K22" s="17"/>
      <c r="L22" s="17"/>
      <c r="M22" s="1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1.75" customHeight="1" x14ac:dyDescent="0.25">
      <c r="A23" s="1">
        <v>3</v>
      </c>
      <c r="B23" s="20"/>
      <c r="C23" s="21"/>
      <c r="D23" s="20"/>
      <c r="E23" s="21"/>
      <c r="F23" s="17"/>
      <c r="G23" s="17"/>
      <c r="H23" s="17"/>
      <c r="I23" s="17"/>
      <c r="J23" s="17"/>
      <c r="K23" s="17"/>
      <c r="L23" s="17"/>
      <c r="M23" s="1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1.75" customHeight="1" x14ac:dyDescent="0.25">
      <c r="A24" s="1">
        <v>4</v>
      </c>
      <c r="B24" s="20"/>
      <c r="C24" s="21"/>
      <c r="D24" s="20"/>
      <c r="E24" s="21"/>
      <c r="F24" s="17"/>
      <c r="G24" s="17"/>
      <c r="H24" s="17"/>
      <c r="I24" s="17"/>
      <c r="J24" s="17"/>
      <c r="K24" s="17"/>
      <c r="L24" s="17"/>
      <c r="M24" s="17"/>
      <c r="O24" s="2" t="s">
        <v>2</v>
      </c>
      <c r="P24" s="2"/>
      <c r="Q24" s="2" t="s">
        <v>16</v>
      </c>
      <c r="R24" s="2">
        <v>23</v>
      </c>
      <c r="S24" s="2" t="s">
        <v>17</v>
      </c>
      <c r="T24" s="2" t="s">
        <v>18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1.75" customHeight="1" x14ac:dyDescent="0.25">
      <c r="A25" s="1">
        <v>5</v>
      </c>
      <c r="B25" s="20"/>
      <c r="C25" s="21"/>
      <c r="D25" s="20"/>
      <c r="E25" s="21"/>
      <c r="F25" s="17"/>
      <c r="G25" s="17"/>
      <c r="H25" s="17"/>
      <c r="I25" s="17"/>
      <c r="J25" s="17"/>
      <c r="K25" s="17"/>
      <c r="L25" s="17"/>
      <c r="M25" s="17"/>
      <c r="O25" s="2" t="s">
        <v>19</v>
      </c>
      <c r="P25" s="2"/>
      <c r="Q25" s="2" t="s">
        <v>20</v>
      </c>
      <c r="R25" s="13" t="s">
        <v>21</v>
      </c>
      <c r="S25" s="2" t="s">
        <v>76</v>
      </c>
      <c r="T25" s="1" t="s">
        <v>55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1.75" customHeight="1" x14ac:dyDescent="0.25">
      <c r="A26" s="1">
        <v>6</v>
      </c>
      <c r="B26" s="20"/>
      <c r="C26" s="21"/>
      <c r="D26" s="20"/>
      <c r="E26" s="21"/>
      <c r="F26" s="17"/>
      <c r="G26" s="17"/>
      <c r="H26" s="17"/>
      <c r="I26" s="17"/>
      <c r="J26" s="17"/>
      <c r="K26" s="17"/>
      <c r="L26" s="17"/>
      <c r="M26" s="17"/>
      <c r="O26" s="2" t="s">
        <v>22</v>
      </c>
      <c r="P26" s="2"/>
      <c r="Q26" s="2"/>
      <c r="R26" s="2">
        <v>24</v>
      </c>
      <c r="S26" s="2" t="s">
        <v>82</v>
      </c>
      <c r="T26" s="1" t="s">
        <v>56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1.75" customHeight="1" x14ac:dyDescent="0.25">
      <c r="A27" s="1">
        <v>7</v>
      </c>
      <c r="B27" s="20"/>
      <c r="C27" s="21"/>
      <c r="D27" s="20"/>
      <c r="E27" s="21"/>
      <c r="F27" s="17"/>
      <c r="G27" s="17"/>
      <c r="H27" s="17"/>
      <c r="I27" s="17"/>
      <c r="J27" s="17"/>
      <c r="K27" s="17"/>
      <c r="L27" s="17"/>
      <c r="M27" s="17"/>
      <c r="O27" s="2" t="s">
        <v>6</v>
      </c>
      <c r="P27" s="2"/>
      <c r="Q27" s="2" t="s">
        <v>1</v>
      </c>
      <c r="R27" s="13" t="s">
        <v>23</v>
      </c>
      <c r="S27" s="2" t="s">
        <v>78</v>
      </c>
      <c r="T27" s="1" t="s">
        <v>57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1.75" customHeight="1" x14ac:dyDescent="0.25">
      <c r="A28" s="1">
        <v>8</v>
      </c>
      <c r="B28" s="20"/>
      <c r="C28" s="21"/>
      <c r="D28" s="20"/>
      <c r="E28" s="21"/>
      <c r="F28" s="17"/>
      <c r="G28" s="17"/>
      <c r="H28" s="17"/>
      <c r="I28" s="17"/>
      <c r="J28" s="17"/>
      <c r="K28" s="17"/>
      <c r="L28" s="17"/>
      <c r="M28" s="17"/>
      <c r="O28" s="2" t="s">
        <v>53</v>
      </c>
      <c r="P28" s="2"/>
      <c r="Q28" s="2" t="s">
        <v>3</v>
      </c>
      <c r="R28" s="13">
        <v>25</v>
      </c>
      <c r="S28" s="2" t="s">
        <v>79</v>
      </c>
      <c r="T28" s="1" t="s">
        <v>58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1.75" customHeight="1" x14ac:dyDescent="0.25">
      <c r="A29" s="1">
        <v>9</v>
      </c>
      <c r="B29" s="20"/>
      <c r="C29" s="21"/>
      <c r="D29" s="20"/>
      <c r="E29" s="21"/>
      <c r="F29" s="17"/>
      <c r="G29" s="17"/>
      <c r="H29" s="17"/>
      <c r="I29" s="17"/>
      <c r="J29" s="17"/>
      <c r="K29" s="17"/>
      <c r="L29" s="17"/>
      <c r="M29" s="17"/>
      <c r="O29" s="2"/>
      <c r="P29" s="2"/>
      <c r="Q29" s="2"/>
      <c r="R29" s="13" t="s">
        <v>24</v>
      </c>
      <c r="S29" s="2" t="s">
        <v>80</v>
      </c>
      <c r="T29" s="1" t="s">
        <v>54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1.75" customHeight="1" x14ac:dyDescent="0.25">
      <c r="A30" s="1">
        <v>10</v>
      </c>
      <c r="B30" s="20"/>
      <c r="C30" s="21"/>
      <c r="D30" s="20"/>
      <c r="E30" s="21"/>
      <c r="F30" s="17"/>
      <c r="G30" s="17"/>
      <c r="H30" s="17"/>
      <c r="I30" s="17"/>
      <c r="J30" s="17"/>
      <c r="K30" s="17"/>
      <c r="L30" s="17"/>
      <c r="M30" s="17"/>
      <c r="O30" s="2" t="s">
        <v>20</v>
      </c>
      <c r="P30" s="2"/>
      <c r="Q30" s="2"/>
      <c r="R30" s="13">
        <v>26</v>
      </c>
      <c r="S30" s="2" t="s">
        <v>81</v>
      </c>
      <c r="T30" s="1" t="s">
        <v>59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1.75" customHeight="1" x14ac:dyDescent="0.25">
      <c r="A31" s="1">
        <v>11</v>
      </c>
      <c r="B31" s="20"/>
      <c r="C31" s="21"/>
      <c r="D31" s="20"/>
      <c r="E31" s="21"/>
      <c r="F31" s="17"/>
      <c r="G31" s="17"/>
      <c r="H31" s="17"/>
      <c r="I31" s="17"/>
      <c r="J31" s="17"/>
      <c r="K31" s="17"/>
      <c r="L31" s="17"/>
      <c r="M31" s="17"/>
      <c r="O31" s="2" t="s">
        <v>2</v>
      </c>
      <c r="P31" s="2"/>
      <c r="Q31" s="2"/>
      <c r="R31" s="13" t="s">
        <v>25</v>
      </c>
      <c r="S31" s="2" t="s">
        <v>83</v>
      </c>
      <c r="T31" s="1" t="s">
        <v>60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.75" customHeight="1" x14ac:dyDescent="0.25">
      <c r="A32" s="1">
        <v>12</v>
      </c>
      <c r="B32" s="20"/>
      <c r="C32" s="21"/>
      <c r="D32" s="20"/>
      <c r="E32" s="21"/>
      <c r="F32" s="17"/>
      <c r="G32" s="17"/>
      <c r="H32" s="17"/>
      <c r="I32" s="17"/>
      <c r="J32" s="17"/>
      <c r="K32" s="17"/>
      <c r="L32" s="17"/>
      <c r="M32" s="17"/>
      <c r="O32" s="2" t="s">
        <v>4</v>
      </c>
      <c r="P32" s="2"/>
      <c r="Q32" s="2"/>
      <c r="R32" s="13">
        <v>27</v>
      </c>
      <c r="S32" s="2" t="s">
        <v>84</v>
      </c>
      <c r="T32" s="1" t="s">
        <v>61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1.75" customHeight="1" x14ac:dyDescent="0.25">
      <c r="A33" s="1">
        <v>13</v>
      </c>
      <c r="B33" s="20"/>
      <c r="C33" s="21"/>
      <c r="D33" s="20"/>
      <c r="E33" s="21"/>
      <c r="F33" s="17"/>
      <c r="G33" s="17"/>
      <c r="H33" s="17"/>
      <c r="I33" s="17"/>
      <c r="J33" s="17"/>
      <c r="K33" s="17"/>
      <c r="L33" s="17"/>
      <c r="M33" s="17"/>
      <c r="O33" s="2"/>
      <c r="P33" s="2"/>
      <c r="Q33" s="2"/>
      <c r="R33" s="13" t="s">
        <v>26</v>
      </c>
      <c r="S33" s="2" t="s">
        <v>85</v>
      </c>
      <c r="T33" s="1" t="s">
        <v>62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1.75" customHeight="1" x14ac:dyDescent="0.25">
      <c r="A34" s="1">
        <v>14</v>
      </c>
      <c r="B34" s="20"/>
      <c r="C34" s="21"/>
      <c r="D34" s="20"/>
      <c r="E34" s="21"/>
      <c r="F34" s="17"/>
      <c r="G34" s="17"/>
      <c r="H34" s="17"/>
      <c r="I34" s="17"/>
      <c r="J34" s="17"/>
      <c r="K34" s="17"/>
      <c r="L34" s="17"/>
      <c r="M34" s="17"/>
      <c r="O34" s="2"/>
      <c r="P34" s="2"/>
      <c r="Q34" s="2"/>
      <c r="R34" s="13">
        <v>28</v>
      </c>
      <c r="S34" s="2" t="s">
        <v>86</v>
      </c>
      <c r="T34" s="1" t="s">
        <v>63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1.75" customHeight="1" x14ac:dyDescent="0.25">
      <c r="A35" s="1">
        <v>15</v>
      </c>
      <c r="B35" s="20"/>
      <c r="C35" s="21"/>
      <c r="D35" s="20"/>
      <c r="E35" s="21"/>
      <c r="F35" s="17"/>
      <c r="G35" s="17"/>
      <c r="H35" s="17"/>
      <c r="I35" s="17"/>
      <c r="J35" s="17"/>
      <c r="K35" s="17"/>
      <c r="L35" s="17"/>
      <c r="M35" s="17"/>
      <c r="O35" s="2"/>
      <c r="P35" s="2"/>
      <c r="Q35" s="2"/>
      <c r="R35" s="13" t="s">
        <v>27</v>
      </c>
      <c r="S35" s="2" t="s">
        <v>87</v>
      </c>
      <c r="T35" s="1" t="s">
        <v>64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1.75" customHeight="1" x14ac:dyDescent="0.25">
      <c r="A36" s="1">
        <v>16</v>
      </c>
      <c r="B36" s="20"/>
      <c r="C36" s="21"/>
      <c r="D36" s="20"/>
      <c r="E36" s="21"/>
      <c r="F36" s="17"/>
      <c r="G36" s="17"/>
      <c r="H36" s="17"/>
      <c r="I36" s="17"/>
      <c r="J36" s="17"/>
      <c r="K36" s="17"/>
      <c r="L36" s="17"/>
      <c r="M36" s="17"/>
      <c r="O36" s="2"/>
      <c r="P36" s="2"/>
      <c r="Q36" s="2"/>
      <c r="R36" s="13">
        <v>29</v>
      </c>
      <c r="S36" s="2" t="s">
        <v>88</v>
      </c>
      <c r="T36" s="1" t="s">
        <v>65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1.75" customHeight="1" x14ac:dyDescent="0.25">
      <c r="A37" s="1">
        <v>17</v>
      </c>
      <c r="B37" s="20"/>
      <c r="C37" s="21"/>
      <c r="D37" s="20"/>
      <c r="E37" s="21"/>
      <c r="F37" s="17"/>
      <c r="G37" s="17"/>
      <c r="H37" s="17"/>
      <c r="I37" s="17"/>
      <c r="J37" s="17"/>
      <c r="K37" s="17"/>
      <c r="L37" s="17"/>
      <c r="M37" s="17"/>
      <c r="O37" s="2"/>
      <c r="P37" s="2"/>
      <c r="Q37" s="2"/>
      <c r="R37" s="13" t="s">
        <v>28</v>
      </c>
      <c r="S37" s="2" t="s">
        <v>89</v>
      </c>
      <c r="T37" s="1" t="s">
        <v>66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1.75" customHeight="1" x14ac:dyDescent="0.25">
      <c r="A38" s="1">
        <v>18</v>
      </c>
      <c r="B38" s="20"/>
      <c r="C38" s="21"/>
      <c r="D38" s="20"/>
      <c r="E38" s="21"/>
      <c r="F38" s="17"/>
      <c r="G38" s="17"/>
      <c r="H38" s="17"/>
      <c r="I38" s="17"/>
      <c r="J38" s="17"/>
      <c r="K38" s="17"/>
      <c r="L38" s="17"/>
      <c r="M38" s="17"/>
      <c r="O38" s="2"/>
      <c r="P38" s="2"/>
      <c r="Q38" s="2"/>
      <c r="R38" s="13">
        <v>30</v>
      </c>
      <c r="S38" s="2" t="s">
        <v>90</v>
      </c>
      <c r="T38" s="1" t="s">
        <v>67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1.75" customHeight="1" x14ac:dyDescent="0.25">
      <c r="A39" s="1">
        <v>19</v>
      </c>
      <c r="B39" s="20"/>
      <c r="C39" s="21"/>
      <c r="D39" s="20"/>
      <c r="E39" s="21"/>
      <c r="F39" s="17"/>
      <c r="G39" s="17"/>
      <c r="H39" s="17"/>
      <c r="I39" s="17"/>
      <c r="J39" s="17"/>
      <c r="K39" s="17"/>
      <c r="L39" s="17"/>
      <c r="M39" s="17"/>
      <c r="O39" s="2"/>
      <c r="P39" s="2"/>
      <c r="Q39" s="2"/>
      <c r="R39" s="13" t="s">
        <v>29</v>
      </c>
      <c r="S39" s="2" t="s">
        <v>91</v>
      </c>
      <c r="T39" s="1" t="s">
        <v>68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1.75" customHeight="1" x14ac:dyDescent="0.25">
      <c r="A40" s="1">
        <v>20</v>
      </c>
      <c r="B40" s="20"/>
      <c r="C40" s="21"/>
      <c r="D40" s="20"/>
      <c r="E40" s="21"/>
      <c r="F40" s="17"/>
      <c r="G40" s="17"/>
      <c r="H40" s="17"/>
      <c r="I40" s="17"/>
      <c r="J40" s="17"/>
      <c r="K40" s="17"/>
      <c r="L40" s="17"/>
      <c r="M40" s="17"/>
      <c r="O40" s="2"/>
      <c r="P40" s="2"/>
      <c r="Q40" s="2"/>
      <c r="R40" s="13">
        <v>31</v>
      </c>
      <c r="S40" s="2" t="s">
        <v>92</v>
      </c>
      <c r="T40" s="1" t="s">
        <v>69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1.75" customHeight="1" x14ac:dyDescent="0.25">
      <c r="A41" s="1">
        <v>21</v>
      </c>
      <c r="B41" s="20"/>
      <c r="C41" s="21"/>
      <c r="D41" s="20"/>
      <c r="E41" s="21"/>
      <c r="F41" s="17"/>
      <c r="G41" s="17"/>
      <c r="H41" s="17"/>
      <c r="I41" s="17"/>
      <c r="J41" s="17"/>
      <c r="K41" s="17"/>
      <c r="L41" s="17"/>
      <c r="M41" s="17"/>
      <c r="O41" s="2"/>
      <c r="P41" s="2"/>
      <c r="Q41" s="2"/>
      <c r="R41" s="13" t="s">
        <v>30</v>
      </c>
      <c r="S41" s="2" t="s">
        <v>93</v>
      </c>
      <c r="T41" s="1" t="s">
        <v>70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1.75" customHeight="1" x14ac:dyDescent="0.25">
      <c r="A42" s="1">
        <v>22</v>
      </c>
      <c r="B42" s="20"/>
      <c r="C42" s="21"/>
      <c r="D42" s="20"/>
      <c r="E42" s="21"/>
      <c r="F42" s="17"/>
      <c r="G42" s="17"/>
      <c r="H42" s="17"/>
      <c r="I42" s="17"/>
      <c r="J42" s="17"/>
      <c r="K42" s="17"/>
      <c r="L42" s="17"/>
      <c r="M42" s="17"/>
      <c r="O42" s="2"/>
      <c r="P42" s="2"/>
      <c r="Q42" s="2"/>
      <c r="R42" s="13">
        <v>32</v>
      </c>
      <c r="S42" s="2" t="s">
        <v>94</v>
      </c>
      <c r="T42" s="1" t="s">
        <v>71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1.75" customHeight="1" x14ac:dyDescent="0.25">
      <c r="A43" s="1">
        <v>23</v>
      </c>
      <c r="B43" s="20"/>
      <c r="C43" s="21"/>
      <c r="D43" s="20"/>
      <c r="E43" s="21"/>
      <c r="F43" s="17"/>
      <c r="G43" s="17"/>
      <c r="H43" s="17"/>
      <c r="I43" s="17"/>
      <c r="J43" s="17"/>
      <c r="K43" s="17"/>
      <c r="L43" s="17"/>
      <c r="M43" s="17"/>
      <c r="O43" s="2"/>
      <c r="P43" s="2"/>
      <c r="Q43" s="2"/>
      <c r="R43" s="13" t="s">
        <v>31</v>
      </c>
      <c r="S43" s="2" t="s">
        <v>95</v>
      </c>
      <c r="T43" s="1" t="s">
        <v>72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1.75" customHeight="1" x14ac:dyDescent="0.25">
      <c r="A44" s="1">
        <v>24</v>
      </c>
      <c r="B44" s="20"/>
      <c r="C44" s="21"/>
      <c r="D44" s="20"/>
      <c r="E44" s="21"/>
      <c r="F44" s="17"/>
      <c r="G44" s="17"/>
      <c r="H44" s="17"/>
      <c r="I44" s="17"/>
      <c r="J44" s="17"/>
      <c r="K44" s="17"/>
      <c r="L44" s="17"/>
      <c r="M44" s="17"/>
      <c r="O44" s="2"/>
      <c r="P44" s="2"/>
      <c r="Q44" s="2"/>
      <c r="R44" s="13">
        <v>33</v>
      </c>
      <c r="S44" s="2" t="s">
        <v>96</v>
      </c>
      <c r="T44" s="1" t="s">
        <v>73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1.75" customHeight="1" x14ac:dyDescent="0.25">
      <c r="A45" s="1">
        <v>25</v>
      </c>
      <c r="B45" s="20"/>
      <c r="C45" s="21"/>
      <c r="D45" s="20"/>
      <c r="E45" s="21"/>
      <c r="F45" s="17"/>
      <c r="G45" s="17"/>
      <c r="H45" s="17"/>
      <c r="I45" s="17"/>
      <c r="J45" s="17"/>
      <c r="K45" s="17"/>
      <c r="L45" s="17"/>
      <c r="M45" s="17"/>
      <c r="O45" s="2"/>
      <c r="P45" s="2"/>
      <c r="Q45" s="2"/>
      <c r="R45" s="13" t="s">
        <v>32</v>
      </c>
      <c r="S45" s="2" t="s">
        <v>97</v>
      </c>
      <c r="T45" s="1" t="s">
        <v>74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1.75" customHeight="1" x14ac:dyDescent="0.25">
      <c r="A46" s="1">
        <v>26</v>
      </c>
      <c r="B46" s="20"/>
      <c r="C46" s="21"/>
      <c r="D46" s="20"/>
      <c r="E46" s="21"/>
      <c r="F46" s="17"/>
      <c r="G46" s="17"/>
      <c r="H46" s="17"/>
      <c r="I46" s="17"/>
      <c r="J46" s="17"/>
      <c r="K46" s="17"/>
      <c r="L46" s="17"/>
      <c r="M46" s="17"/>
      <c r="O46" s="2"/>
      <c r="P46" s="2"/>
      <c r="Q46" s="2"/>
      <c r="R46" s="13">
        <v>34</v>
      </c>
      <c r="S46" s="1" t="s">
        <v>98</v>
      </c>
      <c r="T46" s="1" t="s">
        <v>75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1.75" customHeight="1" x14ac:dyDescent="0.25">
      <c r="A47" s="1">
        <v>27</v>
      </c>
      <c r="B47" s="20"/>
      <c r="C47" s="21"/>
      <c r="D47" s="20"/>
      <c r="E47" s="21"/>
      <c r="F47" s="17"/>
      <c r="G47" s="17"/>
      <c r="H47" s="17"/>
      <c r="I47" s="17"/>
      <c r="J47" s="17"/>
      <c r="K47" s="17"/>
      <c r="L47" s="17"/>
      <c r="M47" s="17"/>
      <c r="O47" s="2"/>
      <c r="P47" s="2"/>
      <c r="Q47" s="2"/>
      <c r="R47" s="13" t="s">
        <v>33</v>
      </c>
      <c r="S47" s="2"/>
      <c r="T47" s="1" t="s">
        <v>76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1.75" customHeight="1" x14ac:dyDescent="0.25">
      <c r="A48" s="1">
        <v>28</v>
      </c>
      <c r="B48" s="20"/>
      <c r="C48" s="21"/>
      <c r="D48" s="20"/>
      <c r="E48" s="21"/>
      <c r="F48" s="17"/>
      <c r="G48" s="17"/>
      <c r="H48" s="17"/>
      <c r="I48" s="17"/>
      <c r="J48" s="17"/>
      <c r="K48" s="17"/>
      <c r="L48" s="17"/>
      <c r="M48" s="17"/>
      <c r="O48" s="2"/>
      <c r="P48" s="2"/>
      <c r="Q48" s="2"/>
      <c r="R48" s="13">
        <v>35</v>
      </c>
      <c r="S48" s="2"/>
      <c r="T48" s="1" t="s">
        <v>77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1.75" customHeight="1" x14ac:dyDescent="0.25">
      <c r="A49" s="1">
        <v>29</v>
      </c>
      <c r="B49" s="20"/>
      <c r="C49" s="21"/>
      <c r="D49" s="20"/>
      <c r="E49" s="21"/>
      <c r="F49" s="17"/>
      <c r="G49" s="17"/>
      <c r="H49" s="17"/>
      <c r="I49" s="17"/>
      <c r="J49" s="17"/>
      <c r="K49" s="17"/>
      <c r="L49" s="17"/>
      <c r="M49" s="17"/>
      <c r="O49" s="2"/>
      <c r="P49" s="2"/>
      <c r="Q49" s="2"/>
      <c r="R49" s="13" t="s">
        <v>34</v>
      </c>
      <c r="S49" s="2"/>
      <c r="T49" s="1" t="s">
        <v>78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1.75" customHeight="1" x14ac:dyDescent="0.25">
      <c r="A50" s="1">
        <v>30</v>
      </c>
      <c r="B50" s="20"/>
      <c r="C50" s="21"/>
      <c r="D50" s="20"/>
      <c r="E50" s="21"/>
      <c r="F50" s="17"/>
      <c r="G50" s="17"/>
      <c r="H50" s="17"/>
      <c r="I50" s="17"/>
      <c r="J50" s="17"/>
      <c r="K50" s="17"/>
      <c r="L50" s="17"/>
      <c r="M50" s="17"/>
      <c r="O50" s="2"/>
      <c r="P50" s="2"/>
      <c r="Q50" s="2"/>
      <c r="R50" s="13">
        <v>36</v>
      </c>
      <c r="S50" s="2"/>
      <c r="T50" s="1" t="s">
        <v>79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1.75" customHeight="1" x14ac:dyDescent="0.25">
      <c r="A51" s="1">
        <v>31</v>
      </c>
      <c r="B51" s="20"/>
      <c r="C51" s="21"/>
      <c r="D51" s="20"/>
      <c r="E51" s="21"/>
      <c r="F51" s="17"/>
      <c r="G51" s="17"/>
      <c r="H51" s="17"/>
      <c r="I51" s="17"/>
      <c r="J51" s="17"/>
      <c r="K51" s="17"/>
      <c r="L51" s="17"/>
      <c r="M51" s="17"/>
      <c r="O51" s="2"/>
      <c r="P51" s="2"/>
      <c r="Q51" s="2"/>
      <c r="R51" s="13" t="s">
        <v>35</v>
      </c>
      <c r="S51" s="2"/>
      <c r="T51" s="1" t="s">
        <v>80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1.75" customHeight="1" x14ac:dyDescent="0.25">
      <c r="A52" s="1">
        <v>32</v>
      </c>
      <c r="B52" s="20"/>
      <c r="C52" s="21"/>
      <c r="D52" s="20"/>
      <c r="E52" s="21"/>
      <c r="F52" s="17"/>
      <c r="G52" s="17"/>
      <c r="H52" s="17"/>
      <c r="I52" s="17"/>
      <c r="J52" s="17"/>
      <c r="K52" s="17"/>
      <c r="L52" s="17"/>
      <c r="M52" s="17"/>
      <c r="O52" s="2"/>
      <c r="P52" s="2"/>
      <c r="Q52" s="2"/>
      <c r="R52" s="13">
        <v>37</v>
      </c>
      <c r="S52" s="2"/>
      <c r="T52" s="1" t="s">
        <v>81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1.75" customHeight="1" x14ac:dyDescent="0.25">
      <c r="A53" s="1">
        <v>33</v>
      </c>
      <c r="B53" s="20"/>
      <c r="C53" s="21"/>
      <c r="D53" s="20"/>
      <c r="E53" s="21"/>
      <c r="F53" s="17"/>
      <c r="G53" s="17"/>
      <c r="H53" s="17"/>
      <c r="I53" s="17"/>
      <c r="J53" s="17"/>
      <c r="K53" s="17"/>
      <c r="L53" s="17"/>
      <c r="M53" s="17"/>
      <c r="O53" s="2"/>
      <c r="P53" s="2"/>
      <c r="Q53" s="2"/>
      <c r="R53" s="13" t="s">
        <v>36</v>
      </c>
      <c r="S53" s="2"/>
      <c r="T53" s="1" t="s">
        <v>51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1.75" customHeight="1" x14ac:dyDescent="0.25">
      <c r="A54" s="1">
        <v>34</v>
      </c>
      <c r="B54" s="20"/>
      <c r="C54" s="21"/>
      <c r="D54" s="20"/>
      <c r="E54" s="21"/>
      <c r="F54" s="17"/>
      <c r="G54" s="17"/>
      <c r="H54" s="17"/>
      <c r="I54" s="17"/>
      <c r="J54" s="17"/>
      <c r="K54" s="17"/>
      <c r="L54" s="17"/>
      <c r="M54" s="17"/>
      <c r="O54" s="2"/>
      <c r="P54" s="2"/>
      <c r="Q54" s="2"/>
      <c r="R54" s="13">
        <v>38</v>
      </c>
      <c r="S54" s="2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1.75" customHeight="1" x14ac:dyDescent="0.25">
      <c r="A55" s="1">
        <v>35</v>
      </c>
      <c r="B55" s="20"/>
      <c r="C55" s="21"/>
      <c r="D55" s="20"/>
      <c r="E55" s="21"/>
      <c r="F55" s="17"/>
      <c r="G55" s="17"/>
      <c r="H55" s="17"/>
      <c r="I55" s="17"/>
      <c r="J55" s="17"/>
      <c r="K55" s="17"/>
      <c r="L55" s="17"/>
      <c r="M55" s="17"/>
      <c r="O55" s="2"/>
      <c r="P55" s="2"/>
      <c r="Q55" s="2"/>
      <c r="R55" s="13" t="s">
        <v>37</v>
      </c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1.75" customHeight="1" x14ac:dyDescent="0.25">
      <c r="A56" s="1">
        <v>36</v>
      </c>
      <c r="B56" s="20"/>
      <c r="C56" s="21"/>
      <c r="D56" s="20"/>
      <c r="E56" s="21"/>
      <c r="F56" s="17"/>
      <c r="G56" s="17"/>
      <c r="H56" s="17"/>
      <c r="I56" s="17"/>
      <c r="J56" s="17"/>
      <c r="K56" s="17"/>
      <c r="L56" s="17"/>
      <c r="M56" s="17"/>
      <c r="O56" s="2"/>
      <c r="P56" s="2"/>
      <c r="Q56" s="2"/>
      <c r="R56" s="13">
        <v>39</v>
      </c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1.75" customHeight="1" x14ac:dyDescent="0.25">
      <c r="A57" s="1">
        <v>37</v>
      </c>
      <c r="B57" s="20"/>
      <c r="C57" s="21"/>
      <c r="D57" s="20"/>
      <c r="E57" s="21"/>
      <c r="F57" s="17"/>
      <c r="G57" s="17"/>
      <c r="H57" s="17"/>
      <c r="I57" s="17"/>
      <c r="J57" s="17"/>
      <c r="K57" s="17"/>
      <c r="L57" s="17"/>
      <c r="M57" s="17"/>
      <c r="O57" s="2"/>
      <c r="P57" s="2"/>
      <c r="Q57" s="2"/>
      <c r="R57" s="13" t="s">
        <v>38</v>
      </c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1.75" customHeight="1" x14ac:dyDescent="0.25">
      <c r="A58" s="1">
        <v>38</v>
      </c>
      <c r="B58" s="20"/>
      <c r="C58" s="21"/>
      <c r="D58" s="20"/>
      <c r="E58" s="21"/>
      <c r="F58" s="17"/>
      <c r="G58" s="17"/>
      <c r="H58" s="17"/>
      <c r="I58" s="17"/>
      <c r="J58" s="17"/>
      <c r="K58" s="17"/>
      <c r="L58" s="17"/>
      <c r="M58" s="17"/>
      <c r="O58" s="2"/>
      <c r="P58" s="2"/>
      <c r="Q58" s="2"/>
      <c r="R58" s="13">
        <v>40</v>
      </c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1.75" customHeight="1" x14ac:dyDescent="0.25">
      <c r="A59" s="1">
        <v>39</v>
      </c>
      <c r="B59" s="20"/>
      <c r="C59" s="21"/>
      <c r="D59" s="20"/>
      <c r="E59" s="21"/>
      <c r="F59" s="17"/>
      <c r="G59" s="17"/>
      <c r="H59" s="17"/>
      <c r="I59" s="17"/>
      <c r="J59" s="17"/>
      <c r="K59" s="17"/>
      <c r="L59" s="17"/>
      <c r="M59" s="17"/>
      <c r="O59" s="2"/>
      <c r="P59" s="2"/>
      <c r="Q59" s="2"/>
      <c r="R59" s="13" t="s">
        <v>39</v>
      </c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1.75" customHeight="1" x14ac:dyDescent="0.25">
      <c r="A60" s="1">
        <v>40</v>
      </c>
      <c r="B60" s="20"/>
      <c r="C60" s="21"/>
      <c r="D60" s="20"/>
      <c r="E60" s="21"/>
      <c r="F60" s="17"/>
      <c r="G60" s="17"/>
      <c r="H60" s="17"/>
      <c r="I60" s="17"/>
      <c r="J60" s="17"/>
      <c r="K60" s="17"/>
      <c r="L60" s="17"/>
      <c r="M60" s="17"/>
      <c r="O60" s="2"/>
      <c r="P60" s="2"/>
      <c r="Q60" s="2"/>
      <c r="R60" s="13">
        <v>41</v>
      </c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1.75" customHeight="1" x14ac:dyDescent="0.25">
      <c r="A61" s="1">
        <v>41</v>
      </c>
      <c r="B61" s="20"/>
      <c r="C61" s="21"/>
      <c r="D61" s="20"/>
      <c r="E61" s="21"/>
      <c r="F61" s="17"/>
      <c r="G61" s="17"/>
      <c r="H61" s="17"/>
      <c r="I61" s="17"/>
      <c r="J61" s="17"/>
      <c r="K61" s="17"/>
      <c r="L61" s="17"/>
      <c r="M61" s="17"/>
      <c r="O61" s="2"/>
      <c r="P61" s="2"/>
      <c r="Q61" s="2"/>
      <c r="R61" s="13" t="s">
        <v>40</v>
      </c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1.75" customHeight="1" x14ac:dyDescent="0.25">
      <c r="A62" s="1">
        <v>42</v>
      </c>
      <c r="B62" s="20"/>
      <c r="C62" s="21"/>
      <c r="D62" s="20"/>
      <c r="E62" s="21"/>
      <c r="F62" s="17"/>
      <c r="G62" s="17"/>
      <c r="H62" s="17"/>
      <c r="I62" s="17"/>
      <c r="J62" s="17"/>
      <c r="K62" s="17"/>
      <c r="L62" s="17"/>
      <c r="M62" s="17"/>
      <c r="O62" s="2"/>
      <c r="P62" s="2"/>
      <c r="Q62" s="2"/>
      <c r="R62" s="13">
        <v>42</v>
      </c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1.75" customHeight="1" x14ac:dyDescent="0.25">
      <c r="A63" s="1">
        <v>43</v>
      </c>
      <c r="B63" s="20"/>
      <c r="C63" s="21"/>
      <c r="D63" s="20"/>
      <c r="E63" s="21"/>
      <c r="F63" s="17"/>
      <c r="G63" s="17"/>
      <c r="H63" s="17"/>
      <c r="I63" s="17"/>
      <c r="J63" s="17"/>
      <c r="K63" s="17"/>
      <c r="L63" s="17"/>
      <c r="M63" s="17"/>
      <c r="O63" s="2"/>
      <c r="P63" s="2"/>
      <c r="Q63" s="2"/>
      <c r="R63" s="13" t="s">
        <v>41</v>
      </c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1.75" customHeight="1" x14ac:dyDescent="0.25">
      <c r="A64" s="1">
        <v>44</v>
      </c>
      <c r="B64" s="20"/>
      <c r="C64" s="21"/>
      <c r="D64" s="20"/>
      <c r="E64" s="21"/>
      <c r="F64" s="17"/>
      <c r="G64" s="17"/>
      <c r="H64" s="17"/>
      <c r="I64" s="17"/>
      <c r="J64" s="17"/>
      <c r="K64" s="17"/>
      <c r="L64" s="17"/>
      <c r="M64" s="17"/>
      <c r="O64" s="2"/>
      <c r="P64" s="2"/>
      <c r="Q64" s="2"/>
      <c r="R64" s="13">
        <v>43</v>
      </c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1.75" customHeight="1" x14ac:dyDescent="0.25">
      <c r="A65" s="1">
        <v>45</v>
      </c>
      <c r="B65" s="20"/>
      <c r="C65" s="21"/>
      <c r="D65" s="20"/>
      <c r="E65" s="21"/>
      <c r="F65" s="17"/>
      <c r="G65" s="17"/>
      <c r="H65" s="17"/>
      <c r="I65" s="17"/>
      <c r="J65" s="17"/>
      <c r="K65" s="17"/>
      <c r="L65" s="17"/>
      <c r="M65" s="17"/>
      <c r="O65" s="2"/>
      <c r="P65" s="2"/>
      <c r="Q65" s="2"/>
      <c r="R65" s="13" t="s">
        <v>42</v>
      </c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1.75" customHeight="1" x14ac:dyDescent="0.25">
      <c r="A66" s="1">
        <v>46</v>
      </c>
      <c r="B66" s="20"/>
      <c r="C66" s="21"/>
      <c r="D66" s="20"/>
      <c r="E66" s="21"/>
      <c r="F66" s="17"/>
      <c r="G66" s="17"/>
      <c r="H66" s="17"/>
      <c r="I66" s="17"/>
      <c r="J66" s="17"/>
      <c r="K66" s="17"/>
      <c r="L66" s="17"/>
      <c r="M66" s="17"/>
      <c r="O66" s="2"/>
      <c r="P66" s="2"/>
      <c r="Q66" s="2"/>
      <c r="R66" s="13">
        <v>44</v>
      </c>
      <c r="S66" s="2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1.75" customHeight="1" x14ac:dyDescent="0.25">
      <c r="A67" s="1">
        <v>47</v>
      </c>
      <c r="B67" s="20"/>
      <c r="C67" s="21"/>
      <c r="D67" s="20"/>
      <c r="E67" s="21"/>
      <c r="F67" s="17"/>
      <c r="G67" s="17"/>
      <c r="H67" s="17"/>
      <c r="I67" s="17"/>
      <c r="J67" s="17"/>
      <c r="K67" s="17"/>
      <c r="L67" s="17"/>
      <c r="M67" s="17"/>
      <c r="O67" s="2"/>
      <c r="P67" s="2"/>
      <c r="Q67" s="2"/>
      <c r="R67" s="13" t="s">
        <v>43</v>
      </c>
      <c r="S67" s="2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1.75" customHeight="1" x14ac:dyDescent="0.25">
      <c r="A68" s="1">
        <v>48</v>
      </c>
      <c r="B68" s="20"/>
      <c r="C68" s="21"/>
      <c r="D68" s="20"/>
      <c r="E68" s="21"/>
      <c r="F68" s="17"/>
      <c r="G68" s="17"/>
      <c r="H68" s="17"/>
      <c r="I68" s="17"/>
      <c r="J68" s="17"/>
      <c r="K68" s="17"/>
      <c r="L68" s="17"/>
      <c r="M68" s="17"/>
      <c r="O68" s="2"/>
      <c r="P68" s="2"/>
      <c r="Q68" s="2"/>
      <c r="R68" s="13">
        <v>45</v>
      </c>
      <c r="S68" s="2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21.75" customHeight="1" x14ac:dyDescent="0.25">
      <c r="A69" s="1">
        <v>49</v>
      </c>
      <c r="B69" s="20"/>
      <c r="C69" s="21"/>
      <c r="D69" s="20"/>
      <c r="E69" s="21"/>
      <c r="F69" s="17"/>
      <c r="G69" s="17"/>
      <c r="H69" s="17"/>
      <c r="I69" s="17"/>
      <c r="J69" s="17"/>
      <c r="K69" s="17"/>
      <c r="L69" s="17"/>
      <c r="M69" s="17"/>
      <c r="O69" s="2"/>
      <c r="P69" s="2"/>
      <c r="Q69" s="2"/>
      <c r="R69" s="13" t="s">
        <v>44</v>
      </c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21.75" customHeight="1" x14ac:dyDescent="0.25">
      <c r="A70" s="1">
        <v>50</v>
      </c>
      <c r="B70" s="20"/>
      <c r="C70" s="21"/>
      <c r="D70" s="20"/>
      <c r="E70" s="21"/>
      <c r="F70" s="17"/>
      <c r="G70" s="17"/>
      <c r="H70" s="17"/>
      <c r="I70" s="17"/>
      <c r="J70" s="17"/>
      <c r="K70" s="17"/>
      <c r="L70" s="17"/>
      <c r="M70" s="17"/>
      <c r="O70" s="2"/>
      <c r="P70" s="2"/>
      <c r="Q70" s="2"/>
      <c r="R70" s="13">
        <v>46</v>
      </c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21.75" customHeight="1" x14ac:dyDescent="0.25">
      <c r="A71" s="1">
        <v>51</v>
      </c>
      <c r="B71" s="20"/>
      <c r="C71" s="21"/>
      <c r="D71" s="20"/>
      <c r="E71" s="21"/>
      <c r="F71" s="17"/>
      <c r="G71" s="17"/>
      <c r="H71" s="17"/>
      <c r="I71" s="17"/>
      <c r="J71" s="17"/>
      <c r="K71" s="17"/>
      <c r="L71" s="17"/>
      <c r="M71" s="17"/>
      <c r="O71" s="2"/>
      <c r="P71" s="2"/>
      <c r="Q71" s="2"/>
      <c r="R71" s="13" t="s">
        <v>45</v>
      </c>
      <c r="S71" s="2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21.75" customHeight="1" x14ac:dyDescent="0.25">
      <c r="A72" s="1">
        <v>52</v>
      </c>
      <c r="B72" s="20"/>
      <c r="C72" s="21"/>
      <c r="D72" s="20"/>
      <c r="E72" s="21"/>
      <c r="F72" s="17"/>
      <c r="G72" s="17"/>
      <c r="H72" s="17"/>
      <c r="I72" s="17"/>
      <c r="J72" s="17"/>
      <c r="K72" s="17"/>
      <c r="L72" s="17"/>
      <c r="M72" s="17"/>
      <c r="O72" s="2"/>
      <c r="P72" s="2"/>
      <c r="Q72" s="2"/>
      <c r="R72" s="13">
        <v>47</v>
      </c>
      <c r="S72" s="2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21.75" customHeight="1" x14ac:dyDescent="0.25">
      <c r="A73" s="1">
        <v>53</v>
      </c>
      <c r="B73" s="20"/>
      <c r="C73" s="21"/>
      <c r="D73" s="20"/>
      <c r="E73" s="21"/>
      <c r="F73" s="17"/>
      <c r="G73" s="17"/>
      <c r="H73" s="17"/>
      <c r="I73" s="17"/>
      <c r="J73" s="17"/>
      <c r="K73" s="17"/>
      <c r="L73" s="17"/>
      <c r="M73" s="17"/>
      <c r="O73" s="2"/>
      <c r="P73" s="2"/>
      <c r="Q73" s="2"/>
      <c r="R73" s="13" t="s">
        <v>46</v>
      </c>
      <c r="S73" s="2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21.75" customHeight="1" x14ac:dyDescent="0.25">
      <c r="A74" s="1">
        <v>54</v>
      </c>
      <c r="B74" s="20"/>
      <c r="C74" s="21"/>
      <c r="D74" s="20"/>
      <c r="E74" s="21"/>
      <c r="F74" s="17"/>
      <c r="G74" s="17"/>
      <c r="H74" s="17"/>
      <c r="I74" s="17"/>
      <c r="J74" s="17"/>
      <c r="K74" s="17"/>
      <c r="L74" s="17"/>
      <c r="M74" s="17"/>
      <c r="O74" s="2"/>
      <c r="P74" s="2"/>
      <c r="Q74" s="2"/>
      <c r="R74" s="13">
        <v>48</v>
      </c>
      <c r="S74" s="2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21.75" customHeight="1" x14ac:dyDescent="0.25">
      <c r="A75" s="1">
        <v>55</v>
      </c>
      <c r="B75" s="20"/>
      <c r="C75" s="21"/>
      <c r="D75" s="20"/>
      <c r="E75" s="21"/>
      <c r="F75" s="17"/>
      <c r="G75" s="17"/>
      <c r="H75" s="17"/>
      <c r="I75" s="17"/>
      <c r="J75" s="17"/>
      <c r="K75" s="17"/>
      <c r="L75" s="17"/>
      <c r="M75" s="17"/>
      <c r="O75" s="2"/>
      <c r="P75" s="2"/>
      <c r="Q75" s="2"/>
      <c r="R75" s="13" t="s">
        <v>47</v>
      </c>
      <c r="S75" s="2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21.75" customHeight="1" x14ac:dyDescent="0.25">
      <c r="A76" s="1">
        <v>56</v>
      </c>
      <c r="B76" s="20"/>
      <c r="C76" s="21"/>
      <c r="D76" s="20"/>
      <c r="E76" s="21"/>
      <c r="F76" s="17"/>
      <c r="G76" s="17"/>
      <c r="H76" s="17"/>
      <c r="I76" s="17"/>
      <c r="J76" s="17"/>
      <c r="K76" s="17"/>
      <c r="L76" s="17"/>
      <c r="M76" s="17"/>
      <c r="O76" s="2"/>
      <c r="P76" s="2"/>
      <c r="Q76" s="2"/>
      <c r="R76" s="13" t="s">
        <v>48</v>
      </c>
      <c r="S76" s="2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21.75" customHeight="1" x14ac:dyDescent="0.25">
      <c r="A77" s="1">
        <v>57</v>
      </c>
      <c r="B77" s="20"/>
      <c r="C77" s="21"/>
      <c r="D77" s="20"/>
      <c r="E77" s="21"/>
      <c r="F77" s="17"/>
      <c r="G77" s="17"/>
      <c r="H77" s="17"/>
      <c r="I77" s="17"/>
      <c r="J77" s="17"/>
      <c r="K77" s="17"/>
      <c r="L77" s="17"/>
      <c r="M77" s="17"/>
      <c r="O77" s="2"/>
      <c r="P77" s="2"/>
      <c r="Q77" s="2"/>
      <c r="R77" s="13" t="s">
        <v>49</v>
      </c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21.75" customHeight="1" x14ac:dyDescent="0.25">
      <c r="A78" s="1">
        <v>58</v>
      </c>
      <c r="B78" s="20"/>
      <c r="C78" s="21"/>
      <c r="D78" s="20"/>
      <c r="E78" s="21"/>
      <c r="F78" s="17"/>
      <c r="G78" s="17"/>
      <c r="H78" s="17"/>
      <c r="I78" s="17"/>
      <c r="J78" s="17"/>
      <c r="K78" s="17"/>
      <c r="L78" s="17"/>
      <c r="M78" s="17"/>
      <c r="O78" s="2"/>
      <c r="P78" s="2"/>
      <c r="Q78" s="2"/>
      <c r="R78" s="13" t="s">
        <v>50</v>
      </c>
      <c r="S78" s="2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21.75" customHeight="1" x14ac:dyDescent="0.25">
      <c r="A79" s="1">
        <v>59</v>
      </c>
      <c r="B79" s="20"/>
      <c r="C79" s="21"/>
      <c r="D79" s="20"/>
      <c r="E79" s="21"/>
      <c r="F79" s="17"/>
      <c r="G79" s="17"/>
      <c r="H79" s="17"/>
      <c r="I79" s="17"/>
      <c r="J79" s="17"/>
      <c r="K79" s="17"/>
      <c r="L79" s="17"/>
      <c r="M79" s="17"/>
      <c r="O79" s="2"/>
      <c r="P79" s="2"/>
      <c r="Q79" s="2"/>
      <c r="R79" s="13"/>
      <c r="S79" s="2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21.75" customHeight="1" x14ac:dyDescent="0.25">
      <c r="A80" s="1">
        <v>60</v>
      </c>
      <c r="B80" s="20"/>
      <c r="C80" s="21"/>
      <c r="D80" s="20"/>
      <c r="E80" s="21"/>
      <c r="F80" s="17"/>
      <c r="G80" s="17"/>
      <c r="H80" s="17"/>
      <c r="I80" s="17"/>
      <c r="J80" s="17"/>
      <c r="K80" s="17"/>
      <c r="L80" s="17"/>
      <c r="M80" s="17"/>
      <c r="O80" s="2"/>
      <c r="P80" s="2"/>
      <c r="Q80" s="2"/>
      <c r="R80" s="13"/>
      <c r="S80" s="2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21.75" customHeight="1" x14ac:dyDescent="0.25">
      <c r="A81" s="1">
        <v>61</v>
      </c>
      <c r="B81" s="20"/>
      <c r="C81" s="21"/>
      <c r="D81" s="20"/>
      <c r="E81" s="21"/>
      <c r="F81" s="17"/>
      <c r="G81" s="17"/>
      <c r="H81" s="17"/>
      <c r="I81" s="17"/>
      <c r="J81" s="17"/>
      <c r="K81" s="17"/>
      <c r="L81" s="17"/>
      <c r="M81" s="17"/>
      <c r="O81" s="2"/>
      <c r="P81" s="2"/>
      <c r="Q81" s="2"/>
      <c r="R81" s="13"/>
      <c r="S81" s="2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21.75" customHeight="1" x14ac:dyDescent="0.25">
      <c r="A82" s="1">
        <v>62</v>
      </c>
      <c r="B82" s="20"/>
      <c r="C82" s="21"/>
      <c r="D82" s="20"/>
      <c r="E82" s="21"/>
      <c r="F82" s="17"/>
      <c r="G82" s="17"/>
      <c r="H82" s="17"/>
      <c r="I82" s="17"/>
      <c r="J82" s="17"/>
      <c r="K82" s="17"/>
      <c r="L82" s="17"/>
      <c r="M82" s="17"/>
      <c r="O82" s="2"/>
      <c r="P82" s="2"/>
      <c r="Q82" s="2"/>
      <c r="R82" s="13"/>
      <c r="S82" s="2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21.75" customHeight="1" x14ac:dyDescent="0.25">
      <c r="A83" s="1">
        <v>63</v>
      </c>
      <c r="B83" s="20"/>
      <c r="C83" s="21"/>
      <c r="D83" s="20"/>
      <c r="E83" s="21"/>
      <c r="F83" s="17"/>
      <c r="G83" s="17"/>
      <c r="H83" s="17"/>
      <c r="I83" s="17"/>
      <c r="J83" s="17"/>
      <c r="K83" s="17"/>
      <c r="L83" s="17"/>
      <c r="M83" s="17"/>
      <c r="O83" s="2"/>
      <c r="P83" s="2"/>
      <c r="Q83" s="2"/>
      <c r="R83" s="13"/>
      <c r="S83" s="2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21.75" customHeight="1" x14ac:dyDescent="0.25">
      <c r="A84" s="1">
        <v>64</v>
      </c>
      <c r="B84" s="20"/>
      <c r="C84" s="21"/>
      <c r="D84" s="20"/>
      <c r="E84" s="21"/>
      <c r="F84" s="17"/>
      <c r="G84" s="17"/>
      <c r="H84" s="17"/>
      <c r="I84" s="17"/>
      <c r="J84" s="17"/>
      <c r="K84" s="17"/>
      <c r="L84" s="17"/>
      <c r="M84" s="17"/>
      <c r="O84" s="2"/>
      <c r="P84" s="2"/>
      <c r="Q84" s="2"/>
      <c r="R84" s="13"/>
      <c r="S84" s="2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21.75" customHeight="1" x14ac:dyDescent="0.25">
      <c r="A85" s="1">
        <v>65</v>
      </c>
      <c r="B85" s="20"/>
      <c r="C85" s="21"/>
      <c r="D85" s="20"/>
      <c r="E85" s="21"/>
      <c r="F85" s="17"/>
      <c r="G85" s="17"/>
      <c r="H85" s="17"/>
      <c r="I85" s="17"/>
      <c r="J85" s="17"/>
      <c r="K85" s="17"/>
      <c r="L85" s="17"/>
      <c r="M85" s="17"/>
      <c r="O85" s="2"/>
      <c r="P85" s="2"/>
      <c r="Q85" s="2"/>
      <c r="R85" s="13"/>
      <c r="S85" s="2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21.75" customHeight="1" x14ac:dyDescent="0.25">
      <c r="A86" s="1">
        <v>66</v>
      </c>
      <c r="B86" s="20"/>
      <c r="C86" s="21"/>
      <c r="D86" s="20"/>
      <c r="E86" s="21"/>
      <c r="F86" s="17"/>
      <c r="G86" s="17"/>
      <c r="H86" s="17"/>
      <c r="I86" s="17"/>
      <c r="J86" s="17"/>
      <c r="K86" s="17"/>
      <c r="L86" s="17"/>
      <c r="M86" s="17"/>
      <c r="O86" s="2"/>
      <c r="P86" s="2"/>
      <c r="Q86" s="2"/>
      <c r="R86" s="13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21.75" customHeight="1" x14ac:dyDescent="0.25">
      <c r="A87" s="1">
        <v>67</v>
      </c>
      <c r="B87" s="20"/>
      <c r="C87" s="21"/>
      <c r="D87" s="20"/>
      <c r="E87" s="21"/>
      <c r="F87" s="17"/>
      <c r="G87" s="17"/>
      <c r="H87" s="17"/>
      <c r="I87" s="17"/>
      <c r="J87" s="17"/>
      <c r="K87" s="17"/>
      <c r="L87" s="17"/>
      <c r="M87" s="17"/>
      <c r="O87" s="2"/>
      <c r="P87" s="2"/>
      <c r="Q87" s="2"/>
      <c r="R87" s="13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21.75" customHeight="1" x14ac:dyDescent="0.25">
      <c r="A88" s="1">
        <v>68</v>
      </c>
      <c r="B88" s="20"/>
      <c r="C88" s="21"/>
      <c r="D88" s="20"/>
      <c r="E88" s="21"/>
      <c r="F88" s="17"/>
      <c r="G88" s="17"/>
      <c r="H88" s="17"/>
      <c r="I88" s="17"/>
      <c r="J88" s="17"/>
      <c r="K88" s="17"/>
      <c r="L88" s="17"/>
      <c r="M88" s="17"/>
      <c r="O88" s="2"/>
      <c r="P88" s="2"/>
      <c r="Q88" s="2"/>
      <c r="R88" s="13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21.75" customHeight="1" x14ac:dyDescent="0.25">
      <c r="A89" s="1">
        <v>69</v>
      </c>
      <c r="B89" s="20"/>
      <c r="C89" s="21"/>
      <c r="D89" s="20"/>
      <c r="E89" s="21"/>
      <c r="F89" s="17"/>
      <c r="G89" s="17"/>
      <c r="H89" s="17"/>
      <c r="I89" s="17"/>
      <c r="J89" s="17"/>
      <c r="K89" s="17"/>
      <c r="L89" s="17"/>
      <c r="M89" s="17"/>
      <c r="O89" s="2"/>
      <c r="P89" s="2"/>
      <c r="Q89" s="2"/>
      <c r="R89" s="13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21.75" customHeight="1" x14ac:dyDescent="0.25">
      <c r="A90" s="1">
        <v>70</v>
      </c>
      <c r="B90" s="20"/>
      <c r="C90" s="21"/>
      <c r="D90" s="20"/>
      <c r="E90" s="21"/>
      <c r="F90" s="17"/>
      <c r="G90" s="17"/>
      <c r="H90" s="17"/>
      <c r="I90" s="17"/>
      <c r="J90" s="17"/>
      <c r="K90" s="17"/>
      <c r="L90" s="17"/>
      <c r="M90" s="17"/>
      <c r="O90" s="2"/>
      <c r="P90" s="2"/>
      <c r="Q90" s="2"/>
      <c r="R90" s="13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21.75" customHeight="1" x14ac:dyDescent="0.25">
      <c r="A91" s="1">
        <v>71</v>
      </c>
      <c r="B91" s="20"/>
      <c r="C91" s="21"/>
      <c r="D91" s="20"/>
      <c r="E91" s="21"/>
      <c r="F91" s="17"/>
      <c r="G91" s="17"/>
      <c r="H91" s="17"/>
      <c r="I91" s="17"/>
      <c r="J91" s="17"/>
      <c r="K91" s="17"/>
      <c r="L91" s="17"/>
      <c r="M91" s="17"/>
      <c r="O91" s="2"/>
      <c r="P91" s="2"/>
      <c r="Q91" s="2"/>
      <c r="R91" s="13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21.75" customHeight="1" x14ac:dyDescent="0.25">
      <c r="A92" s="1">
        <v>72</v>
      </c>
      <c r="B92" s="20"/>
      <c r="C92" s="21"/>
      <c r="D92" s="20"/>
      <c r="E92" s="21"/>
      <c r="F92" s="17"/>
      <c r="G92" s="17"/>
      <c r="H92" s="17"/>
      <c r="I92" s="17"/>
      <c r="J92" s="17"/>
      <c r="K92" s="17"/>
      <c r="L92" s="17"/>
      <c r="M92" s="17"/>
      <c r="O92" s="2"/>
      <c r="P92" s="2"/>
      <c r="Q92" s="2"/>
      <c r="R92" s="13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21.75" customHeight="1" x14ac:dyDescent="0.25">
      <c r="A93" s="1">
        <v>73</v>
      </c>
      <c r="B93" s="20"/>
      <c r="C93" s="21"/>
      <c r="D93" s="20"/>
      <c r="E93" s="21"/>
      <c r="F93" s="17"/>
      <c r="G93" s="17"/>
      <c r="H93" s="17"/>
      <c r="I93" s="17"/>
      <c r="J93" s="17"/>
      <c r="K93" s="17"/>
      <c r="L93" s="17"/>
      <c r="M93" s="17"/>
      <c r="O93" s="2"/>
      <c r="P93" s="2"/>
      <c r="Q93" s="2"/>
      <c r="R93" s="13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21.75" customHeight="1" x14ac:dyDescent="0.25">
      <c r="A94" s="1">
        <v>74</v>
      </c>
      <c r="B94" s="20"/>
      <c r="C94" s="21"/>
      <c r="D94" s="20"/>
      <c r="E94" s="21"/>
      <c r="F94" s="17"/>
      <c r="G94" s="17"/>
      <c r="H94" s="17"/>
      <c r="I94" s="17"/>
      <c r="J94" s="17"/>
      <c r="K94" s="17"/>
      <c r="L94" s="17"/>
      <c r="M94" s="17"/>
      <c r="O94" s="2"/>
      <c r="P94" s="2"/>
      <c r="Q94" s="2"/>
      <c r="R94" s="13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21.75" customHeight="1" x14ac:dyDescent="0.25">
      <c r="A95" s="1">
        <v>75</v>
      </c>
      <c r="B95" s="20"/>
      <c r="C95" s="21"/>
      <c r="D95" s="20"/>
      <c r="E95" s="21"/>
      <c r="F95" s="17"/>
      <c r="G95" s="17"/>
      <c r="H95" s="17"/>
      <c r="I95" s="17"/>
      <c r="J95" s="17"/>
      <c r="K95" s="17"/>
      <c r="L95" s="17"/>
      <c r="M95" s="17"/>
      <c r="O95" s="2"/>
      <c r="P95" s="2"/>
      <c r="Q95" s="2"/>
      <c r="R95" s="13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21.75" customHeight="1" x14ac:dyDescent="0.25">
      <c r="A96" s="1">
        <v>76</v>
      </c>
      <c r="B96" s="20"/>
      <c r="C96" s="21"/>
      <c r="D96" s="20"/>
      <c r="E96" s="21"/>
      <c r="F96" s="17"/>
      <c r="G96" s="17"/>
      <c r="H96" s="17"/>
      <c r="I96" s="17"/>
      <c r="J96" s="17"/>
      <c r="K96" s="17"/>
      <c r="L96" s="17"/>
      <c r="M96" s="17"/>
      <c r="O96" s="2"/>
      <c r="P96" s="2"/>
      <c r="Q96" s="2"/>
      <c r="R96" s="13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21.75" customHeight="1" x14ac:dyDescent="0.25">
      <c r="A97" s="1">
        <v>77</v>
      </c>
      <c r="B97" s="20"/>
      <c r="C97" s="21"/>
      <c r="D97" s="20"/>
      <c r="E97" s="21"/>
      <c r="F97" s="17"/>
      <c r="G97" s="17"/>
      <c r="H97" s="17"/>
      <c r="I97" s="17"/>
      <c r="J97" s="17"/>
      <c r="K97" s="17"/>
      <c r="L97" s="17"/>
      <c r="M97" s="17"/>
      <c r="O97" s="2"/>
      <c r="P97" s="2"/>
      <c r="Q97" s="2"/>
      <c r="R97" s="13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21.75" customHeight="1" x14ac:dyDescent="0.25">
      <c r="A98" s="1">
        <v>78</v>
      </c>
      <c r="B98" s="20"/>
      <c r="C98" s="21"/>
      <c r="D98" s="20"/>
      <c r="E98" s="21"/>
      <c r="F98" s="17"/>
      <c r="G98" s="17"/>
      <c r="H98" s="17"/>
      <c r="I98" s="17"/>
      <c r="J98" s="17"/>
      <c r="K98" s="17"/>
      <c r="L98" s="17"/>
      <c r="M98" s="17"/>
      <c r="O98" s="2"/>
      <c r="P98" s="2"/>
      <c r="Q98" s="2"/>
      <c r="R98" s="13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21.75" customHeight="1" x14ac:dyDescent="0.25">
      <c r="A99" s="1">
        <v>79</v>
      </c>
      <c r="B99" s="20"/>
      <c r="C99" s="21"/>
      <c r="D99" s="20"/>
      <c r="E99" s="21"/>
      <c r="F99" s="17"/>
      <c r="G99" s="17"/>
      <c r="H99" s="17"/>
      <c r="I99" s="17"/>
      <c r="J99" s="17"/>
      <c r="K99" s="17"/>
      <c r="L99" s="17"/>
      <c r="M99" s="17"/>
      <c r="O99" s="2"/>
      <c r="P99" s="2"/>
      <c r="Q99" s="2"/>
      <c r="R99" s="13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21.75" customHeight="1" x14ac:dyDescent="0.25">
      <c r="A100" s="1">
        <v>80</v>
      </c>
      <c r="B100" s="20"/>
      <c r="C100" s="21"/>
      <c r="D100" s="20"/>
      <c r="E100" s="21"/>
      <c r="F100" s="17"/>
      <c r="G100" s="17"/>
      <c r="H100" s="17"/>
      <c r="I100" s="17"/>
      <c r="J100" s="17"/>
      <c r="K100" s="17"/>
      <c r="L100" s="17"/>
      <c r="M100" s="17"/>
      <c r="O100" s="2"/>
      <c r="P100" s="2"/>
      <c r="Q100" s="2"/>
      <c r="R100" s="13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21.75" customHeight="1" x14ac:dyDescent="0.25">
      <c r="A101" s="1">
        <v>81</v>
      </c>
      <c r="B101" s="20"/>
      <c r="C101" s="21"/>
      <c r="D101" s="20"/>
      <c r="E101" s="21"/>
      <c r="F101" s="17"/>
      <c r="G101" s="17"/>
      <c r="H101" s="17"/>
      <c r="I101" s="17"/>
      <c r="J101" s="17"/>
      <c r="K101" s="17"/>
      <c r="L101" s="17"/>
      <c r="M101" s="17"/>
      <c r="O101" s="2"/>
      <c r="P101" s="2"/>
      <c r="Q101" s="2"/>
      <c r="R101" s="13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21.75" customHeight="1" x14ac:dyDescent="0.25">
      <c r="A102" s="1">
        <v>82</v>
      </c>
      <c r="B102" s="20"/>
      <c r="C102" s="21"/>
      <c r="D102" s="20"/>
      <c r="E102" s="21"/>
      <c r="F102" s="17"/>
      <c r="G102" s="17"/>
      <c r="H102" s="17"/>
      <c r="I102" s="17"/>
      <c r="J102" s="17"/>
      <c r="K102" s="17"/>
      <c r="L102" s="17"/>
      <c r="M102" s="17"/>
      <c r="O102" s="2"/>
      <c r="P102" s="2"/>
      <c r="Q102" s="2"/>
      <c r="R102" s="13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21.75" customHeight="1" x14ac:dyDescent="0.25">
      <c r="A103" s="1">
        <v>83</v>
      </c>
      <c r="B103" s="20"/>
      <c r="C103" s="21"/>
      <c r="D103" s="20"/>
      <c r="E103" s="21"/>
      <c r="F103" s="17"/>
      <c r="G103" s="17"/>
      <c r="H103" s="17"/>
      <c r="I103" s="17"/>
      <c r="J103" s="17"/>
      <c r="K103" s="17"/>
      <c r="L103" s="17"/>
      <c r="M103" s="17"/>
      <c r="O103" s="2"/>
      <c r="P103" s="2"/>
      <c r="Q103" s="2"/>
      <c r="R103" s="13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21.75" customHeight="1" x14ac:dyDescent="0.25">
      <c r="A104" s="1">
        <v>84</v>
      </c>
      <c r="B104" s="20"/>
      <c r="C104" s="21"/>
      <c r="D104" s="20"/>
      <c r="E104" s="21"/>
      <c r="F104" s="17"/>
      <c r="G104" s="17"/>
      <c r="H104" s="17"/>
      <c r="I104" s="17"/>
      <c r="J104" s="17"/>
      <c r="K104" s="17"/>
      <c r="L104" s="17"/>
      <c r="M104" s="17"/>
      <c r="O104" s="2"/>
      <c r="P104" s="2"/>
      <c r="Q104" s="2"/>
      <c r="R104" s="13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21.75" customHeight="1" x14ac:dyDescent="0.25">
      <c r="A105" s="1">
        <v>85</v>
      </c>
      <c r="B105" s="20"/>
      <c r="C105" s="21"/>
      <c r="D105" s="20"/>
      <c r="E105" s="21"/>
      <c r="F105" s="17"/>
      <c r="G105" s="17"/>
      <c r="H105" s="17"/>
      <c r="I105" s="17"/>
      <c r="J105" s="17"/>
      <c r="K105" s="17"/>
      <c r="L105" s="17"/>
      <c r="M105" s="17"/>
      <c r="O105" s="2"/>
      <c r="P105" s="2"/>
      <c r="Q105" s="2"/>
      <c r="R105" s="13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21.75" customHeight="1" x14ac:dyDescent="0.25">
      <c r="A106" s="1">
        <v>86</v>
      </c>
      <c r="B106" s="20"/>
      <c r="C106" s="21"/>
      <c r="D106" s="20"/>
      <c r="E106" s="21"/>
      <c r="F106" s="17"/>
      <c r="G106" s="17"/>
      <c r="H106" s="17"/>
      <c r="I106" s="17"/>
      <c r="J106" s="17"/>
      <c r="K106" s="17"/>
      <c r="L106" s="17"/>
      <c r="M106" s="17"/>
      <c r="O106" s="2"/>
      <c r="P106" s="2"/>
      <c r="Q106" s="2"/>
      <c r="R106" s="13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21.75" customHeight="1" x14ac:dyDescent="0.25">
      <c r="A107" s="1">
        <v>87</v>
      </c>
      <c r="B107" s="20"/>
      <c r="C107" s="21"/>
      <c r="D107" s="20"/>
      <c r="E107" s="21"/>
      <c r="F107" s="17"/>
      <c r="G107" s="17"/>
      <c r="H107" s="17"/>
      <c r="I107" s="17"/>
      <c r="J107" s="17"/>
      <c r="K107" s="17"/>
      <c r="L107" s="17"/>
      <c r="M107" s="17"/>
      <c r="O107" s="2"/>
      <c r="P107" s="2"/>
      <c r="Q107" s="2"/>
      <c r="R107" s="13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21.75" customHeight="1" x14ac:dyDescent="0.25">
      <c r="A108" s="1">
        <v>88</v>
      </c>
      <c r="B108" s="20"/>
      <c r="C108" s="21"/>
      <c r="D108" s="20"/>
      <c r="E108" s="21"/>
      <c r="F108" s="17"/>
      <c r="G108" s="17"/>
      <c r="H108" s="17"/>
      <c r="I108" s="17"/>
      <c r="J108" s="17"/>
      <c r="K108" s="17"/>
      <c r="L108" s="17"/>
      <c r="M108" s="17"/>
      <c r="O108" s="2"/>
      <c r="P108" s="2"/>
      <c r="Q108" s="2"/>
      <c r="R108" s="13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21.75" customHeight="1" x14ac:dyDescent="0.25">
      <c r="A109" s="1">
        <v>89</v>
      </c>
      <c r="B109" s="20"/>
      <c r="C109" s="21"/>
      <c r="D109" s="20"/>
      <c r="E109" s="21"/>
      <c r="F109" s="17"/>
      <c r="G109" s="17"/>
      <c r="H109" s="17"/>
      <c r="I109" s="17"/>
      <c r="J109" s="17"/>
      <c r="K109" s="17"/>
      <c r="L109" s="17"/>
      <c r="M109" s="17"/>
      <c r="O109" s="2"/>
      <c r="P109" s="2"/>
      <c r="Q109" s="2"/>
      <c r="R109" s="13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21.75" customHeight="1" x14ac:dyDescent="0.25">
      <c r="A110" s="1">
        <v>90</v>
      </c>
      <c r="B110" s="20"/>
      <c r="C110" s="21"/>
      <c r="D110" s="20"/>
      <c r="E110" s="21"/>
      <c r="F110" s="17"/>
      <c r="G110" s="17"/>
      <c r="H110" s="17"/>
      <c r="I110" s="17"/>
      <c r="J110" s="17"/>
      <c r="K110" s="17"/>
      <c r="L110" s="17"/>
      <c r="M110" s="17"/>
      <c r="O110" s="2"/>
      <c r="P110" s="2"/>
      <c r="Q110" s="2"/>
      <c r="R110" s="13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21.75" customHeight="1" x14ac:dyDescent="0.25">
      <c r="A111" s="1">
        <v>91</v>
      </c>
      <c r="B111" s="20"/>
      <c r="C111" s="21"/>
      <c r="D111" s="20"/>
      <c r="E111" s="21"/>
      <c r="F111" s="17"/>
      <c r="G111" s="17"/>
      <c r="H111" s="17"/>
      <c r="I111" s="17"/>
      <c r="J111" s="17"/>
      <c r="K111" s="17"/>
      <c r="L111" s="17"/>
      <c r="M111" s="17"/>
      <c r="O111" s="2"/>
      <c r="P111" s="2"/>
      <c r="Q111" s="2"/>
      <c r="R111" s="13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21.75" customHeight="1" x14ac:dyDescent="0.25">
      <c r="A112" s="1">
        <v>92</v>
      </c>
      <c r="B112" s="20"/>
      <c r="C112" s="21"/>
      <c r="D112" s="20"/>
      <c r="E112" s="21"/>
      <c r="F112" s="17"/>
      <c r="G112" s="17"/>
      <c r="H112" s="17"/>
      <c r="I112" s="17"/>
      <c r="J112" s="17"/>
      <c r="K112" s="17"/>
      <c r="L112" s="17"/>
      <c r="M112" s="17"/>
      <c r="O112" s="2"/>
      <c r="P112" s="2"/>
      <c r="Q112" s="2"/>
      <c r="R112" s="13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45" ht="21.75" customHeight="1" x14ac:dyDescent="0.25">
      <c r="A113" s="1">
        <v>93</v>
      </c>
      <c r="B113" s="20"/>
      <c r="C113" s="21"/>
      <c r="D113" s="20"/>
      <c r="E113" s="21"/>
      <c r="F113" s="17"/>
      <c r="G113" s="17"/>
      <c r="H113" s="17"/>
      <c r="I113" s="17"/>
      <c r="J113" s="17"/>
      <c r="K113" s="17"/>
      <c r="L113" s="17"/>
      <c r="M113" s="17"/>
      <c r="O113" s="2"/>
      <c r="P113" s="2"/>
      <c r="Q113" s="2"/>
      <c r="R113" s="13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45" ht="21.75" customHeight="1" x14ac:dyDescent="0.25">
      <c r="A114" s="1">
        <v>94</v>
      </c>
      <c r="B114" s="20"/>
      <c r="C114" s="21"/>
      <c r="D114" s="20"/>
      <c r="E114" s="21"/>
      <c r="F114" s="17"/>
      <c r="G114" s="17"/>
      <c r="H114" s="17"/>
      <c r="I114" s="17"/>
      <c r="J114" s="17"/>
      <c r="K114" s="17"/>
      <c r="L114" s="17"/>
      <c r="M114" s="17"/>
      <c r="O114" s="2"/>
      <c r="P114" s="2"/>
      <c r="Q114" s="2"/>
      <c r="R114" s="13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45" ht="21.75" customHeight="1" x14ac:dyDescent="0.25">
      <c r="A115" s="1">
        <v>95</v>
      </c>
      <c r="B115" s="20"/>
      <c r="C115" s="21"/>
      <c r="D115" s="20"/>
      <c r="E115" s="21"/>
      <c r="F115" s="17"/>
      <c r="G115" s="17"/>
      <c r="H115" s="17"/>
      <c r="I115" s="17"/>
      <c r="J115" s="17"/>
      <c r="K115" s="17"/>
      <c r="L115" s="17"/>
      <c r="M115" s="17"/>
      <c r="O115" s="2"/>
      <c r="P115" s="2"/>
      <c r="Q115" s="2"/>
      <c r="R115" s="13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45" ht="21.75" customHeight="1" x14ac:dyDescent="0.25">
      <c r="A116" s="1">
        <v>96</v>
      </c>
      <c r="B116" s="20"/>
      <c r="C116" s="21"/>
      <c r="D116" s="20"/>
      <c r="E116" s="21"/>
      <c r="F116" s="17"/>
      <c r="G116" s="17"/>
      <c r="H116" s="17"/>
      <c r="I116" s="17"/>
      <c r="J116" s="17"/>
      <c r="K116" s="17"/>
      <c r="L116" s="17"/>
      <c r="M116" s="17"/>
      <c r="O116" s="2"/>
      <c r="P116" s="2"/>
      <c r="Q116" s="2"/>
      <c r="R116" s="13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45" ht="21.75" customHeight="1" x14ac:dyDescent="0.25">
      <c r="A117" s="1">
        <v>97</v>
      </c>
      <c r="B117" s="20"/>
      <c r="C117" s="21"/>
      <c r="D117" s="20"/>
      <c r="E117" s="21"/>
      <c r="F117" s="17"/>
      <c r="G117" s="17"/>
      <c r="H117" s="17"/>
      <c r="I117" s="17"/>
      <c r="J117" s="17"/>
      <c r="K117" s="17"/>
      <c r="L117" s="17"/>
      <c r="M117" s="17"/>
      <c r="O117" s="2"/>
      <c r="P117" s="2"/>
      <c r="Q117" s="2"/>
      <c r="R117" s="13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45" ht="21.75" customHeight="1" x14ac:dyDescent="0.25">
      <c r="A118" s="1">
        <v>98</v>
      </c>
      <c r="B118" s="20"/>
      <c r="C118" s="21"/>
      <c r="D118" s="20"/>
      <c r="E118" s="21"/>
      <c r="F118" s="17"/>
      <c r="G118" s="17"/>
      <c r="H118" s="17"/>
      <c r="I118" s="17"/>
      <c r="J118" s="17"/>
      <c r="K118" s="17"/>
      <c r="L118" s="17"/>
      <c r="M118" s="17"/>
      <c r="O118" s="2"/>
      <c r="P118" s="2"/>
      <c r="Q118" s="2"/>
      <c r="R118" s="13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45" ht="21.75" customHeight="1" x14ac:dyDescent="0.25">
      <c r="A119" s="1">
        <v>99</v>
      </c>
      <c r="B119" s="20"/>
      <c r="C119" s="21"/>
      <c r="D119" s="20"/>
      <c r="E119" s="21"/>
      <c r="F119" s="17"/>
      <c r="G119" s="17"/>
      <c r="H119" s="17"/>
      <c r="I119" s="17"/>
      <c r="J119" s="17"/>
      <c r="K119" s="17"/>
      <c r="L119" s="17"/>
      <c r="M119" s="17"/>
      <c r="O119" s="2"/>
      <c r="P119" s="2"/>
      <c r="Q119" s="2"/>
      <c r="R119" s="13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45" ht="21.75" customHeight="1" x14ac:dyDescent="0.25">
      <c r="A120" s="1">
        <v>100</v>
      </c>
      <c r="B120" s="20"/>
      <c r="C120" s="21"/>
      <c r="D120" s="20"/>
      <c r="E120" s="21"/>
      <c r="F120" s="17"/>
      <c r="G120" s="17"/>
      <c r="H120" s="17"/>
      <c r="I120" s="17"/>
      <c r="J120" s="17"/>
      <c r="K120" s="17"/>
      <c r="L120" s="17"/>
      <c r="M120" s="17"/>
      <c r="O120" s="2"/>
      <c r="P120" s="2"/>
      <c r="Q120" s="2"/>
      <c r="R120" s="13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45" ht="21.75" customHeight="1" x14ac:dyDescent="0.25">
      <c r="A121" s="1">
        <v>101</v>
      </c>
      <c r="B121" s="20"/>
      <c r="C121" s="21"/>
      <c r="D121" s="20"/>
      <c r="E121" s="21"/>
      <c r="F121" s="17"/>
      <c r="G121" s="17"/>
      <c r="H121" s="17"/>
      <c r="I121" s="17"/>
      <c r="J121" s="17"/>
      <c r="K121" s="17"/>
      <c r="L121" s="17"/>
      <c r="M121" s="17"/>
      <c r="N121" s="3"/>
      <c r="O121" s="3"/>
      <c r="P121" s="3"/>
      <c r="Q121" s="3"/>
      <c r="R121" s="1"/>
      <c r="S121" s="1"/>
      <c r="T121" s="1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21.75" customHeight="1" x14ac:dyDescent="0.25">
      <c r="A122" s="1">
        <v>102</v>
      </c>
      <c r="B122" s="20"/>
      <c r="C122" s="21"/>
      <c r="D122" s="20"/>
      <c r="E122" s="21"/>
      <c r="F122" s="17"/>
      <c r="G122" s="17"/>
      <c r="H122" s="17"/>
      <c r="I122" s="17"/>
      <c r="J122" s="17"/>
      <c r="K122" s="17"/>
      <c r="L122" s="17"/>
      <c r="M122" s="17"/>
      <c r="N122" s="3"/>
      <c r="O122" s="3"/>
      <c r="P122" s="3"/>
      <c r="Q122" s="3"/>
      <c r="R122" s="1"/>
      <c r="S122" s="1"/>
      <c r="T122" s="1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21.75" customHeight="1" x14ac:dyDescent="0.25">
      <c r="A123" s="1">
        <v>103</v>
      </c>
      <c r="B123" s="20"/>
      <c r="C123" s="21"/>
      <c r="D123" s="20"/>
      <c r="E123" s="21"/>
      <c r="F123" s="17"/>
      <c r="G123" s="17"/>
      <c r="H123" s="17"/>
      <c r="I123" s="17"/>
      <c r="J123" s="17"/>
      <c r="K123" s="17"/>
      <c r="L123" s="17"/>
      <c r="M123" s="17"/>
      <c r="N123" s="3"/>
      <c r="O123" s="3"/>
      <c r="P123" s="3"/>
      <c r="Q123" s="3"/>
      <c r="R123" s="1"/>
      <c r="S123" s="1"/>
      <c r="T123" s="1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21.75" customHeight="1" x14ac:dyDescent="0.25">
      <c r="A124" s="1">
        <v>104</v>
      </c>
      <c r="B124" s="20"/>
      <c r="C124" s="21"/>
      <c r="D124" s="20"/>
      <c r="E124" s="21"/>
      <c r="F124" s="17"/>
      <c r="G124" s="17"/>
      <c r="H124" s="17"/>
      <c r="I124" s="17"/>
      <c r="J124" s="17"/>
      <c r="K124" s="17"/>
      <c r="L124" s="17"/>
      <c r="M124" s="17"/>
      <c r="N124" s="3"/>
      <c r="O124" s="3"/>
      <c r="P124" s="3"/>
      <c r="Q124" s="3"/>
      <c r="R124" s="1"/>
      <c r="S124" s="1"/>
      <c r="T124" s="1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21.75" customHeight="1" x14ac:dyDescent="0.25">
      <c r="A125" s="1">
        <v>105</v>
      </c>
      <c r="B125" s="20"/>
      <c r="C125" s="21"/>
      <c r="D125" s="20"/>
      <c r="E125" s="21"/>
      <c r="F125" s="17"/>
      <c r="G125" s="17"/>
      <c r="H125" s="17"/>
      <c r="I125" s="17"/>
      <c r="J125" s="17"/>
      <c r="K125" s="17"/>
      <c r="L125" s="17"/>
      <c r="M125" s="17"/>
      <c r="N125" s="3"/>
      <c r="O125" s="3"/>
      <c r="P125" s="3"/>
      <c r="Q125" s="3"/>
      <c r="R125" s="1"/>
      <c r="S125" s="1"/>
      <c r="T125" s="1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21.75" customHeight="1" x14ac:dyDescent="0.25">
      <c r="A126" s="1">
        <v>106</v>
      </c>
      <c r="B126" s="20"/>
      <c r="C126" s="21"/>
      <c r="D126" s="20"/>
      <c r="E126" s="21"/>
      <c r="F126" s="17"/>
      <c r="G126" s="17"/>
      <c r="H126" s="17"/>
      <c r="I126" s="17"/>
      <c r="J126" s="17"/>
      <c r="K126" s="17"/>
      <c r="L126" s="17"/>
      <c r="M126" s="17"/>
      <c r="N126" s="3"/>
      <c r="O126" s="3"/>
      <c r="P126" s="3"/>
      <c r="Q126" s="3"/>
      <c r="R126" s="1"/>
      <c r="S126" s="1"/>
      <c r="T126" s="1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21.75" customHeight="1" x14ac:dyDescent="0.25">
      <c r="A127" s="1">
        <v>107</v>
      </c>
      <c r="B127" s="20"/>
      <c r="C127" s="21"/>
      <c r="D127" s="20"/>
      <c r="E127" s="21"/>
      <c r="F127" s="17"/>
      <c r="G127" s="17"/>
      <c r="H127" s="17"/>
      <c r="I127" s="17"/>
      <c r="J127" s="17"/>
      <c r="K127" s="17"/>
      <c r="L127" s="17"/>
      <c r="M127" s="17"/>
      <c r="N127" s="3"/>
      <c r="O127" s="3"/>
      <c r="P127" s="3"/>
      <c r="Q127" s="3"/>
      <c r="R127" s="1"/>
      <c r="S127" s="1"/>
      <c r="T127" s="1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21.75" customHeight="1" x14ac:dyDescent="0.25">
      <c r="A128" s="1">
        <v>108</v>
      </c>
      <c r="B128" s="20"/>
      <c r="C128" s="21"/>
      <c r="D128" s="20"/>
      <c r="E128" s="21"/>
      <c r="F128" s="17"/>
      <c r="G128" s="17"/>
      <c r="H128" s="17"/>
      <c r="I128" s="17"/>
      <c r="J128" s="17"/>
      <c r="K128" s="17"/>
      <c r="L128" s="17"/>
      <c r="M128" s="17"/>
      <c r="N128" s="3"/>
      <c r="O128" s="3"/>
      <c r="P128" s="3"/>
      <c r="Q128" s="3"/>
      <c r="R128" s="1"/>
      <c r="S128" s="1"/>
      <c r="T128" s="1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21.75" customHeight="1" x14ac:dyDescent="0.25">
      <c r="A129" s="1">
        <v>109</v>
      </c>
      <c r="B129" s="20"/>
      <c r="C129" s="21"/>
      <c r="D129" s="20"/>
      <c r="E129" s="21"/>
      <c r="F129" s="17"/>
      <c r="G129" s="17"/>
      <c r="H129" s="17"/>
      <c r="I129" s="17"/>
      <c r="J129" s="17"/>
      <c r="K129" s="17"/>
      <c r="L129" s="17"/>
      <c r="M129" s="17"/>
      <c r="N129" s="3"/>
      <c r="O129" s="3"/>
      <c r="P129" s="3"/>
      <c r="Q129" s="3"/>
      <c r="R129" s="1"/>
      <c r="S129" s="1"/>
      <c r="T129" s="1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21.75" customHeight="1" x14ac:dyDescent="0.25">
      <c r="A130" s="1">
        <v>110</v>
      </c>
      <c r="B130" s="20"/>
      <c r="C130" s="21"/>
      <c r="D130" s="20"/>
      <c r="E130" s="21"/>
      <c r="F130" s="17"/>
      <c r="G130" s="17"/>
      <c r="H130" s="17"/>
      <c r="I130" s="17"/>
      <c r="J130" s="17"/>
      <c r="K130" s="17"/>
      <c r="L130" s="17"/>
      <c r="M130" s="17"/>
      <c r="N130" s="3"/>
      <c r="O130" s="3"/>
      <c r="P130" s="3"/>
      <c r="Q130" s="3"/>
      <c r="R130" s="1"/>
      <c r="S130" s="1"/>
      <c r="T130" s="1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21.75" customHeight="1" x14ac:dyDescent="0.25">
      <c r="A131" s="1">
        <v>111</v>
      </c>
      <c r="B131" s="20"/>
      <c r="C131" s="21"/>
      <c r="D131" s="20"/>
      <c r="E131" s="21"/>
      <c r="F131" s="17"/>
      <c r="G131" s="17"/>
      <c r="H131" s="17"/>
      <c r="I131" s="17"/>
      <c r="J131" s="17"/>
      <c r="K131" s="17"/>
      <c r="L131" s="17"/>
      <c r="M131" s="17"/>
      <c r="N131" s="3"/>
      <c r="O131" s="3"/>
      <c r="P131" s="3"/>
      <c r="Q131" s="3"/>
      <c r="R131" s="1"/>
      <c r="S131" s="1"/>
      <c r="T131" s="1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21.75" customHeight="1" x14ac:dyDescent="0.25">
      <c r="A132" s="1">
        <v>112</v>
      </c>
      <c r="B132" s="20"/>
      <c r="C132" s="21"/>
      <c r="D132" s="20"/>
      <c r="E132" s="21"/>
      <c r="F132" s="17"/>
      <c r="G132" s="17"/>
      <c r="H132" s="17"/>
      <c r="I132" s="17"/>
      <c r="J132" s="17"/>
      <c r="K132" s="17"/>
      <c r="L132" s="17"/>
      <c r="M132" s="17"/>
      <c r="N132" s="3"/>
      <c r="O132" s="3"/>
      <c r="P132" s="3"/>
      <c r="Q132" s="3"/>
      <c r="R132" s="1"/>
      <c r="S132" s="1"/>
      <c r="T132" s="1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21.75" customHeight="1" x14ac:dyDescent="0.25">
      <c r="A133" s="1">
        <v>113</v>
      </c>
      <c r="B133" s="20"/>
      <c r="C133" s="21"/>
      <c r="D133" s="20"/>
      <c r="E133" s="21"/>
      <c r="F133" s="17"/>
      <c r="G133" s="17"/>
      <c r="H133" s="17"/>
      <c r="I133" s="17"/>
      <c r="J133" s="17"/>
      <c r="K133" s="17"/>
      <c r="L133" s="17"/>
      <c r="M133" s="17"/>
      <c r="N133" s="3"/>
      <c r="O133" s="3"/>
      <c r="P133" s="3"/>
      <c r="Q133" s="3"/>
      <c r="R133" s="1"/>
      <c r="S133" s="3"/>
      <c r="T133" s="1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21.75" customHeight="1" x14ac:dyDescent="0.25">
      <c r="A134" s="1">
        <v>114</v>
      </c>
      <c r="B134" s="20"/>
      <c r="C134" s="21"/>
      <c r="D134" s="20"/>
      <c r="E134" s="21"/>
      <c r="F134" s="17"/>
      <c r="G134" s="17"/>
      <c r="H134" s="17"/>
      <c r="I134" s="17"/>
      <c r="J134" s="17"/>
      <c r="K134" s="17"/>
      <c r="L134" s="17"/>
      <c r="M134" s="17"/>
      <c r="N134" s="3"/>
      <c r="O134" s="3"/>
      <c r="P134" s="3"/>
      <c r="Q134" s="3"/>
      <c r="R134" s="1"/>
      <c r="S134" s="3"/>
      <c r="T134" s="1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21.75" customHeight="1" x14ac:dyDescent="0.25">
      <c r="A135" s="1">
        <v>115</v>
      </c>
      <c r="B135" s="20"/>
      <c r="C135" s="21"/>
      <c r="D135" s="20"/>
      <c r="E135" s="21"/>
      <c r="F135" s="17"/>
      <c r="G135" s="17"/>
      <c r="H135" s="17"/>
      <c r="I135" s="17"/>
      <c r="J135" s="17"/>
      <c r="K135" s="17"/>
      <c r="L135" s="17"/>
      <c r="M135" s="17"/>
      <c r="N135" s="3"/>
      <c r="O135" s="3"/>
      <c r="P135" s="3"/>
      <c r="Q135" s="3"/>
      <c r="R135" s="1"/>
      <c r="S135" s="3"/>
      <c r="T135" s="1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21.75" customHeight="1" x14ac:dyDescent="0.25">
      <c r="A136" s="1">
        <v>116</v>
      </c>
      <c r="B136" s="20"/>
      <c r="C136" s="21"/>
      <c r="D136" s="20"/>
      <c r="E136" s="21"/>
      <c r="F136" s="17"/>
      <c r="G136" s="17"/>
      <c r="H136" s="17"/>
      <c r="I136" s="17"/>
      <c r="J136" s="17"/>
      <c r="K136" s="17"/>
      <c r="L136" s="17"/>
      <c r="M136" s="17"/>
      <c r="N136" s="3"/>
      <c r="O136" s="3"/>
      <c r="P136" s="3"/>
      <c r="Q136" s="3"/>
      <c r="R136" s="1"/>
      <c r="S136" s="3"/>
      <c r="T136" s="1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21.75" customHeight="1" x14ac:dyDescent="0.25">
      <c r="A137" s="1">
        <v>117</v>
      </c>
      <c r="B137" s="20"/>
      <c r="C137" s="21"/>
      <c r="D137" s="20"/>
      <c r="E137" s="21"/>
      <c r="F137" s="17"/>
      <c r="G137" s="17"/>
      <c r="H137" s="17"/>
      <c r="I137" s="17"/>
      <c r="J137" s="17"/>
      <c r="K137" s="17"/>
      <c r="L137" s="17"/>
      <c r="M137" s="17"/>
      <c r="N137" s="3"/>
      <c r="O137" s="3"/>
      <c r="P137" s="3"/>
      <c r="Q137" s="3"/>
      <c r="R137" s="1"/>
      <c r="S137" s="3"/>
      <c r="T137" s="1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21.75" customHeight="1" x14ac:dyDescent="0.25">
      <c r="A138" s="1">
        <v>118</v>
      </c>
      <c r="B138" s="20"/>
      <c r="C138" s="21"/>
      <c r="D138" s="20"/>
      <c r="E138" s="21"/>
      <c r="F138" s="17"/>
      <c r="G138" s="17"/>
      <c r="H138" s="17"/>
      <c r="I138" s="17"/>
      <c r="J138" s="17"/>
      <c r="K138" s="17"/>
      <c r="L138" s="17"/>
      <c r="M138" s="17"/>
      <c r="N138" s="3"/>
      <c r="O138" s="3"/>
      <c r="P138" s="3"/>
      <c r="Q138" s="3"/>
      <c r="R138" s="1"/>
      <c r="S138" s="3"/>
      <c r="T138" s="1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21.75" customHeight="1" x14ac:dyDescent="0.25">
      <c r="A139" s="1">
        <v>119</v>
      </c>
      <c r="B139" s="20"/>
      <c r="C139" s="21"/>
      <c r="D139" s="20"/>
      <c r="E139" s="21"/>
      <c r="F139" s="17"/>
      <c r="G139" s="17"/>
      <c r="H139" s="17"/>
      <c r="I139" s="17"/>
      <c r="J139" s="17"/>
      <c r="K139" s="17"/>
      <c r="L139" s="17"/>
      <c r="M139" s="17"/>
      <c r="N139" s="3"/>
      <c r="O139" s="3"/>
      <c r="P139" s="3"/>
      <c r="Q139" s="3"/>
      <c r="R139" s="1"/>
      <c r="S139" s="3"/>
      <c r="T139" s="1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21.75" customHeight="1" x14ac:dyDescent="0.25">
      <c r="A140" s="1">
        <v>120</v>
      </c>
      <c r="B140" s="20"/>
      <c r="C140" s="21"/>
      <c r="D140" s="20"/>
      <c r="E140" s="21"/>
      <c r="F140" s="17"/>
      <c r="G140" s="17"/>
      <c r="H140" s="17"/>
      <c r="I140" s="17"/>
      <c r="J140" s="17"/>
      <c r="K140" s="17"/>
      <c r="L140" s="17"/>
      <c r="M140" s="17"/>
      <c r="N140" s="3"/>
      <c r="O140" s="3"/>
      <c r="P140" s="3"/>
      <c r="Q140" s="3"/>
      <c r="R140" s="1"/>
      <c r="S140" s="3"/>
      <c r="T140" s="1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21.75" customHeight="1" x14ac:dyDescent="0.25">
      <c r="A141" s="1">
        <v>121</v>
      </c>
      <c r="B141" s="20"/>
      <c r="C141" s="21"/>
      <c r="D141" s="20"/>
      <c r="E141" s="21"/>
      <c r="F141" s="17"/>
      <c r="G141" s="17"/>
      <c r="H141" s="17"/>
      <c r="I141" s="17"/>
      <c r="J141" s="17"/>
      <c r="K141" s="17"/>
      <c r="L141" s="17"/>
      <c r="M141" s="17"/>
      <c r="N141" s="3"/>
      <c r="O141" s="3"/>
      <c r="P141" s="3"/>
      <c r="Q141" s="3"/>
      <c r="R141" s="1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21.75" customHeight="1" x14ac:dyDescent="0.25">
      <c r="A142" s="1">
        <v>122</v>
      </c>
      <c r="B142" s="20"/>
      <c r="C142" s="21"/>
      <c r="D142" s="20"/>
      <c r="E142" s="21"/>
      <c r="F142" s="17"/>
      <c r="G142" s="17"/>
      <c r="H142" s="17"/>
      <c r="I142" s="17"/>
      <c r="J142" s="17"/>
      <c r="K142" s="17"/>
      <c r="L142" s="17"/>
      <c r="M142" s="17"/>
      <c r="N142" s="3"/>
      <c r="O142" s="3"/>
      <c r="P142" s="3"/>
      <c r="Q142" s="3"/>
      <c r="R142" s="1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21.75" customHeight="1" x14ac:dyDescent="0.25">
      <c r="A143" s="1">
        <v>123</v>
      </c>
      <c r="B143" s="20"/>
      <c r="C143" s="21"/>
      <c r="D143" s="20"/>
      <c r="E143" s="21"/>
      <c r="F143" s="17"/>
      <c r="G143" s="17"/>
      <c r="H143" s="17"/>
      <c r="I143" s="17"/>
      <c r="J143" s="17"/>
      <c r="K143" s="17"/>
      <c r="L143" s="17"/>
      <c r="M143" s="17"/>
    </row>
    <row r="144" spans="1:45" ht="21.75" customHeight="1" x14ac:dyDescent="0.25">
      <c r="A144" s="1">
        <v>124</v>
      </c>
      <c r="B144" s="20"/>
      <c r="C144" s="21"/>
      <c r="D144" s="20"/>
      <c r="E144" s="21"/>
      <c r="F144" s="17"/>
      <c r="G144" s="17"/>
      <c r="H144" s="17"/>
      <c r="I144" s="17"/>
      <c r="J144" s="17"/>
      <c r="K144" s="17"/>
      <c r="L144" s="17"/>
      <c r="M144" s="17"/>
    </row>
    <row r="145" spans="1:13" ht="21.75" customHeight="1" x14ac:dyDescent="0.25">
      <c r="A145" s="1">
        <v>125</v>
      </c>
      <c r="B145" s="20"/>
      <c r="C145" s="21"/>
      <c r="D145" s="20"/>
      <c r="E145" s="21"/>
      <c r="F145" s="17"/>
      <c r="G145" s="17"/>
      <c r="H145" s="17"/>
      <c r="I145" s="17"/>
      <c r="J145" s="17"/>
      <c r="K145" s="17"/>
      <c r="L145" s="17"/>
      <c r="M145" s="17"/>
    </row>
    <row r="146" spans="1:13" ht="21.75" customHeight="1" x14ac:dyDescent="0.25">
      <c r="A146" s="1">
        <v>126</v>
      </c>
      <c r="B146" s="20"/>
      <c r="C146" s="21"/>
      <c r="D146" s="20"/>
      <c r="E146" s="21"/>
      <c r="F146" s="17"/>
      <c r="G146" s="17"/>
      <c r="H146" s="17"/>
      <c r="I146" s="17"/>
      <c r="J146" s="17"/>
      <c r="K146" s="17"/>
      <c r="L146" s="17"/>
      <c r="M146" s="17"/>
    </row>
    <row r="147" spans="1:13" ht="21.75" customHeight="1" x14ac:dyDescent="0.25">
      <c r="A147" s="1">
        <v>127</v>
      </c>
      <c r="B147" s="20"/>
      <c r="C147" s="21"/>
      <c r="D147" s="20"/>
      <c r="E147" s="21"/>
      <c r="F147" s="17"/>
      <c r="G147" s="17"/>
      <c r="H147" s="17"/>
      <c r="I147" s="17"/>
      <c r="J147" s="17"/>
      <c r="K147" s="17"/>
      <c r="L147" s="17"/>
      <c r="M147" s="17"/>
    </row>
    <row r="148" spans="1:13" ht="21.75" customHeight="1" x14ac:dyDescent="0.25">
      <c r="A148" s="1">
        <v>128</v>
      </c>
      <c r="B148" s="20"/>
      <c r="C148" s="21"/>
      <c r="D148" s="20"/>
      <c r="E148" s="21"/>
      <c r="F148" s="17"/>
      <c r="G148" s="17"/>
      <c r="H148" s="17"/>
      <c r="I148" s="17"/>
      <c r="J148" s="17"/>
      <c r="K148" s="17"/>
      <c r="L148" s="17"/>
      <c r="M148" s="17"/>
    </row>
    <row r="149" spans="1:13" ht="21.75" customHeight="1" x14ac:dyDescent="0.25">
      <c r="A149" s="1">
        <v>129</v>
      </c>
      <c r="B149" s="20"/>
      <c r="C149" s="21"/>
      <c r="D149" s="20"/>
      <c r="E149" s="21"/>
      <c r="F149" s="17"/>
      <c r="G149" s="17"/>
      <c r="H149" s="17"/>
      <c r="I149" s="17"/>
      <c r="J149" s="17"/>
      <c r="K149" s="17"/>
      <c r="L149" s="17"/>
      <c r="M149" s="17"/>
    </row>
    <row r="150" spans="1:13" ht="21.75" customHeight="1" x14ac:dyDescent="0.25">
      <c r="A150" s="1">
        <v>130</v>
      </c>
      <c r="B150" s="20"/>
      <c r="C150" s="21"/>
      <c r="D150" s="20"/>
      <c r="E150" s="21"/>
      <c r="F150" s="17"/>
      <c r="G150" s="17"/>
      <c r="H150" s="17"/>
      <c r="I150" s="17"/>
      <c r="J150" s="17"/>
      <c r="K150" s="17"/>
      <c r="L150" s="17"/>
      <c r="M150" s="17"/>
    </row>
    <row r="151" spans="1:13" ht="21.75" customHeight="1" x14ac:dyDescent="0.25">
      <c r="A151" s="1">
        <v>131</v>
      </c>
      <c r="B151" s="20"/>
      <c r="C151" s="21"/>
      <c r="D151" s="20"/>
      <c r="E151" s="21"/>
      <c r="F151" s="17"/>
      <c r="G151" s="17"/>
      <c r="H151" s="17"/>
      <c r="I151" s="17"/>
      <c r="J151" s="17"/>
      <c r="K151" s="17"/>
      <c r="L151" s="17"/>
      <c r="M151" s="17"/>
    </row>
    <row r="152" spans="1:13" ht="21.75" customHeight="1" x14ac:dyDescent="0.25">
      <c r="A152" s="1">
        <v>132</v>
      </c>
      <c r="B152" s="20"/>
      <c r="C152" s="21"/>
      <c r="D152" s="20"/>
      <c r="E152" s="21"/>
      <c r="F152" s="17"/>
      <c r="G152" s="17"/>
      <c r="H152" s="17"/>
      <c r="I152" s="17"/>
      <c r="J152" s="17"/>
      <c r="K152" s="17"/>
      <c r="L152" s="17"/>
      <c r="M152" s="17"/>
    </row>
    <row r="153" spans="1:13" ht="21.75" customHeight="1" x14ac:dyDescent="0.25">
      <c r="A153" s="1">
        <v>133</v>
      </c>
      <c r="B153" s="20"/>
      <c r="C153" s="21"/>
      <c r="D153" s="20"/>
      <c r="E153" s="21"/>
      <c r="F153" s="17"/>
      <c r="G153" s="17"/>
      <c r="H153" s="17"/>
      <c r="I153" s="17"/>
      <c r="J153" s="17"/>
      <c r="K153" s="17"/>
      <c r="L153" s="17"/>
      <c r="M153" s="17"/>
    </row>
    <row r="154" spans="1:13" ht="21.75" customHeight="1" x14ac:dyDescent="0.25">
      <c r="A154" s="1">
        <v>134</v>
      </c>
      <c r="B154" s="20"/>
      <c r="C154" s="21"/>
      <c r="D154" s="20"/>
      <c r="E154" s="21"/>
      <c r="F154" s="17"/>
      <c r="G154" s="17"/>
      <c r="H154" s="17"/>
      <c r="I154" s="17"/>
      <c r="J154" s="17"/>
      <c r="K154" s="17"/>
      <c r="L154" s="17"/>
      <c r="M154" s="17"/>
    </row>
    <row r="155" spans="1:13" ht="21.75" customHeight="1" x14ac:dyDescent="0.25">
      <c r="A155" s="1">
        <v>135</v>
      </c>
      <c r="B155" s="20"/>
      <c r="C155" s="21"/>
      <c r="D155" s="20"/>
      <c r="E155" s="21"/>
      <c r="F155" s="17"/>
      <c r="G155" s="17"/>
      <c r="H155" s="17"/>
      <c r="I155" s="17"/>
      <c r="J155" s="17"/>
      <c r="K155" s="17"/>
      <c r="L155" s="17"/>
      <c r="M155" s="17"/>
    </row>
    <row r="156" spans="1:13" ht="21.75" customHeight="1" x14ac:dyDescent="0.25">
      <c r="A156" s="1">
        <v>136</v>
      </c>
      <c r="B156" s="20"/>
      <c r="C156" s="21"/>
      <c r="D156" s="20"/>
      <c r="E156" s="21"/>
      <c r="F156" s="17"/>
      <c r="G156" s="17"/>
      <c r="H156" s="17"/>
      <c r="I156" s="17"/>
      <c r="J156" s="17"/>
      <c r="K156" s="17"/>
      <c r="L156" s="17"/>
      <c r="M156" s="17"/>
    </row>
    <row r="157" spans="1:13" ht="21.75" customHeight="1" x14ac:dyDescent="0.25">
      <c r="A157" s="1">
        <v>137</v>
      </c>
      <c r="B157" s="20"/>
      <c r="C157" s="21"/>
      <c r="D157" s="20"/>
      <c r="E157" s="21"/>
      <c r="F157" s="17"/>
      <c r="G157" s="17"/>
      <c r="H157" s="17"/>
      <c r="I157" s="17"/>
      <c r="J157" s="17"/>
      <c r="K157" s="17"/>
      <c r="L157" s="17"/>
      <c r="M157" s="17"/>
    </row>
    <row r="158" spans="1:13" ht="21.75" customHeight="1" x14ac:dyDescent="0.25">
      <c r="A158" s="1">
        <v>138</v>
      </c>
      <c r="B158" s="20"/>
      <c r="C158" s="21"/>
      <c r="D158" s="20"/>
      <c r="E158" s="21"/>
      <c r="F158" s="17"/>
      <c r="G158" s="17"/>
      <c r="H158" s="17"/>
      <c r="I158" s="17"/>
      <c r="J158" s="17"/>
      <c r="K158" s="17"/>
      <c r="L158" s="17"/>
      <c r="M158" s="17"/>
    </row>
    <row r="159" spans="1:13" ht="21.75" customHeight="1" x14ac:dyDescent="0.25">
      <c r="A159" s="1">
        <v>139</v>
      </c>
      <c r="B159" s="20"/>
      <c r="C159" s="21"/>
      <c r="D159" s="20"/>
      <c r="E159" s="21"/>
      <c r="F159" s="17"/>
      <c r="G159" s="17"/>
      <c r="H159" s="17"/>
      <c r="I159" s="17"/>
      <c r="J159" s="17"/>
      <c r="K159" s="17"/>
      <c r="L159" s="17"/>
      <c r="M159" s="17"/>
    </row>
    <row r="160" spans="1:13" ht="21.75" customHeight="1" x14ac:dyDescent="0.25">
      <c r="A160" s="1">
        <v>140</v>
      </c>
      <c r="B160" s="20"/>
      <c r="C160" s="21"/>
      <c r="D160" s="20"/>
      <c r="E160" s="21"/>
      <c r="F160" s="17"/>
      <c r="G160" s="17"/>
      <c r="H160" s="17"/>
      <c r="I160" s="17"/>
      <c r="J160" s="17"/>
      <c r="K160" s="17"/>
      <c r="L160" s="17"/>
      <c r="M160" s="17"/>
    </row>
    <row r="161" spans="1:18" ht="21.75" customHeight="1" x14ac:dyDescent="0.25">
      <c r="A161" s="1">
        <v>141</v>
      </c>
      <c r="B161" s="20"/>
      <c r="C161" s="21"/>
      <c r="D161" s="20"/>
      <c r="E161" s="21"/>
      <c r="F161" s="17"/>
      <c r="G161" s="17"/>
      <c r="H161" s="17"/>
      <c r="I161" s="17"/>
      <c r="J161" s="17"/>
      <c r="K161" s="17"/>
      <c r="L161" s="17"/>
      <c r="M161" s="17"/>
    </row>
    <row r="162" spans="1:18" ht="21.75" customHeight="1" x14ac:dyDescent="0.25">
      <c r="A162" s="1">
        <v>142</v>
      </c>
      <c r="B162" s="20"/>
      <c r="C162" s="21"/>
      <c r="D162" s="20"/>
      <c r="E162" s="21"/>
      <c r="F162" s="17"/>
      <c r="G162" s="17"/>
      <c r="H162" s="17"/>
      <c r="I162" s="17"/>
      <c r="J162" s="17"/>
      <c r="K162" s="17"/>
      <c r="L162" s="17"/>
      <c r="M162" s="17"/>
    </row>
    <row r="163" spans="1:18" ht="21.75" customHeight="1" x14ac:dyDescent="0.25">
      <c r="A163" s="1">
        <v>143</v>
      </c>
      <c r="B163" s="20"/>
      <c r="C163" s="21"/>
      <c r="D163" s="20"/>
      <c r="E163" s="21"/>
      <c r="F163" s="17"/>
      <c r="G163" s="17"/>
      <c r="H163" s="17"/>
      <c r="I163" s="17"/>
      <c r="J163" s="17"/>
      <c r="K163" s="17"/>
      <c r="L163" s="17"/>
      <c r="M163" s="17"/>
    </row>
    <row r="164" spans="1:18" ht="21.75" customHeight="1" x14ac:dyDescent="0.25">
      <c r="A164" s="1">
        <v>144</v>
      </c>
      <c r="B164" s="20"/>
      <c r="C164" s="21"/>
      <c r="D164" s="20"/>
      <c r="E164" s="21"/>
      <c r="F164" s="17"/>
      <c r="G164" s="17"/>
      <c r="H164" s="17"/>
      <c r="I164" s="17"/>
      <c r="J164" s="17"/>
      <c r="K164" s="17"/>
      <c r="L164" s="17"/>
      <c r="M164" s="17"/>
    </row>
    <row r="165" spans="1:18" ht="21.75" customHeight="1" x14ac:dyDescent="0.25">
      <c r="A165" s="1">
        <v>145</v>
      </c>
      <c r="B165" s="20"/>
      <c r="C165" s="21"/>
      <c r="D165" s="20"/>
      <c r="E165" s="21"/>
      <c r="F165" s="17"/>
      <c r="G165" s="17"/>
      <c r="H165" s="17"/>
      <c r="I165" s="17"/>
      <c r="J165" s="17"/>
      <c r="K165" s="17"/>
      <c r="L165" s="17"/>
      <c r="M165" s="17"/>
    </row>
    <row r="166" spans="1:18" ht="21.75" customHeight="1" x14ac:dyDescent="0.25">
      <c r="A166" s="1">
        <v>146</v>
      </c>
      <c r="B166" s="20"/>
      <c r="C166" s="21"/>
      <c r="D166" s="20"/>
      <c r="E166" s="21"/>
      <c r="F166" s="17"/>
      <c r="G166" s="17"/>
      <c r="H166" s="17"/>
      <c r="I166" s="17"/>
      <c r="J166" s="17"/>
      <c r="K166" s="17"/>
      <c r="L166" s="17"/>
      <c r="M166" s="17"/>
    </row>
    <row r="167" spans="1:18" ht="21.75" customHeight="1" x14ac:dyDescent="0.25">
      <c r="A167" s="1">
        <v>147</v>
      </c>
      <c r="B167" s="20"/>
      <c r="C167" s="21"/>
      <c r="D167" s="20"/>
      <c r="E167" s="21"/>
      <c r="F167" s="17"/>
      <c r="G167" s="17"/>
      <c r="H167" s="17"/>
      <c r="I167" s="17"/>
      <c r="J167" s="17"/>
      <c r="K167" s="17"/>
      <c r="L167" s="17"/>
      <c r="M167" s="17"/>
    </row>
    <row r="168" spans="1:18" ht="21.75" customHeight="1" x14ac:dyDescent="0.25">
      <c r="A168" s="1">
        <v>148</v>
      </c>
      <c r="B168" s="20"/>
      <c r="C168" s="21"/>
      <c r="D168" s="20"/>
      <c r="E168" s="21"/>
      <c r="F168" s="17"/>
      <c r="G168" s="17"/>
      <c r="H168" s="17"/>
      <c r="I168" s="17"/>
      <c r="J168" s="17"/>
      <c r="K168" s="17"/>
      <c r="L168" s="17"/>
      <c r="M168" s="17"/>
    </row>
    <row r="169" spans="1:18" ht="21.75" customHeight="1" x14ac:dyDescent="0.25">
      <c r="A169" s="1">
        <v>149</v>
      </c>
      <c r="B169" s="20"/>
      <c r="C169" s="21"/>
      <c r="D169" s="20"/>
      <c r="E169" s="21"/>
      <c r="F169" s="17"/>
      <c r="G169" s="17"/>
      <c r="H169" s="17"/>
      <c r="I169" s="17"/>
      <c r="J169" s="17"/>
      <c r="K169" s="17"/>
      <c r="L169" s="17"/>
      <c r="M169" s="17"/>
    </row>
    <row r="170" spans="1:18" ht="21.75" customHeight="1" x14ac:dyDescent="0.25">
      <c r="A170" s="1">
        <v>150</v>
      </c>
      <c r="B170" s="20"/>
      <c r="C170" s="21"/>
      <c r="D170" s="20"/>
      <c r="E170" s="21"/>
      <c r="F170" s="17"/>
      <c r="G170" s="17"/>
      <c r="H170" s="17"/>
      <c r="I170" s="17"/>
      <c r="J170" s="17"/>
      <c r="K170" s="17"/>
      <c r="L170" s="17"/>
      <c r="M170" s="17"/>
    </row>
    <row r="171" spans="1:18" x14ac:dyDescent="0.25">
      <c r="A171" s="5"/>
      <c r="F171" s="2"/>
      <c r="R171" s="5"/>
    </row>
    <row r="172" spans="1:18" x14ac:dyDescent="0.25">
      <c r="A172" s="5"/>
      <c r="F172" s="2"/>
      <c r="R172" s="5"/>
    </row>
    <row r="173" spans="1:18" x14ac:dyDescent="0.25">
      <c r="A173" s="5"/>
      <c r="F173" s="2"/>
      <c r="R173" s="5"/>
    </row>
    <row r="174" spans="1:18" x14ac:dyDescent="0.25">
      <c r="A174" s="5"/>
      <c r="F174" s="2"/>
      <c r="R174" s="5"/>
    </row>
    <row r="175" spans="1:18" x14ac:dyDescent="0.25">
      <c r="A175" s="5"/>
      <c r="F175" s="2"/>
      <c r="R175" s="5"/>
    </row>
    <row r="176" spans="1:18" x14ac:dyDescent="0.25">
      <c r="A176" s="5"/>
      <c r="F176" s="2"/>
      <c r="R176" s="5"/>
    </row>
    <row r="177" spans="1:18" x14ac:dyDescent="0.25">
      <c r="A177" s="5"/>
      <c r="F177" s="2"/>
      <c r="R177" s="5"/>
    </row>
    <row r="178" spans="1:18" x14ac:dyDescent="0.25">
      <c r="A178" s="5"/>
      <c r="F178" s="2"/>
      <c r="R178" s="5"/>
    </row>
    <row r="179" spans="1:18" x14ac:dyDescent="0.25">
      <c r="A179" s="5"/>
      <c r="F179" s="2"/>
      <c r="R179" s="5"/>
    </row>
    <row r="180" spans="1:18" x14ac:dyDescent="0.25">
      <c r="A180" s="5"/>
      <c r="F180" s="2"/>
      <c r="R180" s="5"/>
    </row>
    <row r="181" spans="1:18" x14ac:dyDescent="0.25">
      <c r="A181" s="5"/>
      <c r="F181" s="2"/>
      <c r="R181" s="5"/>
    </row>
    <row r="182" spans="1:18" x14ac:dyDescent="0.25">
      <c r="A182" s="5"/>
      <c r="F182" s="2"/>
      <c r="R182" s="5"/>
    </row>
    <row r="183" spans="1:18" x14ac:dyDescent="0.25">
      <c r="A183" s="5"/>
      <c r="F183" s="2"/>
      <c r="R183" s="5"/>
    </row>
    <row r="184" spans="1:18" x14ac:dyDescent="0.25">
      <c r="A184" s="5"/>
      <c r="F184" s="2"/>
      <c r="R184" s="5"/>
    </row>
    <row r="185" spans="1:18" x14ac:dyDescent="0.25">
      <c r="A185" s="5"/>
      <c r="F185" s="2"/>
      <c r="R185" s="5"/>
    </row>
    <row r="186" spans="1:18" x14ac:dyDescent="0.25">
      <c r="A186" s="5"/>
      <c r="F186" s="2"/>
      <c r="R186" s="5"/>
    </row>
    <row r="187" spans="1:18" x14ac:dyDescent="0.25">
      <c r="A187" s="5"/>
      <c r="F187" s="2"/>
      <c r="R187" s="5"/>
    </row>
    <row r="188" spans="1:18" x14ac:dyDescent="0.25">
      <c r="A188" s="5"/>
      <c r="F188" s="2"/>
      <c r="R188" s="5"/>
    </row>
    <row r="189" spans="1:18" x14ac:dyDescent="0.25">
      <c r="A189" s="5"/>
      <c r="F189" s="2"/>
      <c r="R189" s="5"/>
    </row>
    <row r="190" spans="1:18" x14ac:dyDescent="0.25">
      <c r="A190" s="5"/>
      <c r="F190" s="2"/>
      <c r="R190" s="5"/>
    </row>
    <row r="191" spans="1:18" x14ac:dyDescent="0.25">
      <c r="A191" s="5"/>
      <c r="F191" s="2"/>
      <c r="R191" s="5"/>
    </row>
    <row r="192" spans="1:18" x14ac:dyDescent="0.25">
      <c r="A192" s="5"/>
      <c r="F192" s="2"/>
      <c r="R192" s="5"/>
    </row>
    <row r="193" spans="1:18" x14ac:dyDescent="0.25">
      <c r="A193" s="5"/>
      <c r="F193" s="2"/>
      <c r="R193" s="5"/>
    </row>
    <row r="194" spans="1:18" x14ac:dyDescent="0.25">
      <c r="A194" s="5"/>
      <c r="F194" s="2"/>
      <c r="R194" s="5"/>
    </row>
    <row r="195" spans="1:18" x14ac:dyDescent="0.25">
      <c r="A195" s="5"/>
      <c r="F195" s="2"/>
      <c r="R195" s="5"/>
    </row>
    <row r="196" spans="1:18" x14ac:dyDescent="0.25">
      <c r="A196" s="5"/>
      <c r="F196" s="2"/>
      <c r="R196" s="5"/>
    </row>
    <row r="197" spans="1:18" x14ac:dyDescent="0.25">
      <c r="A197" s="5"/>
      <c r="F197" s="2"/>
      <c r="R197" s="5"/>
    </row>
    <row r="198" spans="1:18" x14ac:dyDescent="0.25">
      <c r="A198" s="5"/>
      <c r="F198" s="2"/>
      <c r="R198" s="5"/>
    </row>
    <row r="199" spans="1:18" x14ac:dyDescent="0.25">
      <c r="A199" s="5"/>
      <c r="F199" s="2"/>
      <c r="R199" s="5"/>
    </row>
    <row r="200" spans="1:18" x14ac:dyDescent="0.25">
      <c r="A200" s="5"/>
      <c r="F200" s="2"/>
      <c r="R200" s="5"/>
    </row>
    <row r="201" spans="1:18" x14ac:dyDescent="0.25">
      <c r="A201" s="5"/>
      <c r="F201" s="2"/>
      <c r="R201" s="5"/>
    </row>
    <row r="202" spans="1:18" x14ac:dyDescent="0.25">
      <c r="A202" s="5"/>
      <c r="F202" s="2"/>
      <c r="R202" s="5"/>
    </row>
    <row r="203" spans="1:18" x14ac:dyDescent="0.25">
      <c r="A203" s="5"/>
      <c r="F203" s="2"/>
      <c r="R203" s="5"/>
    </row>
    <row r="204" spans="1:18" x14ac:dyDescent="0.25">
      <c r="A204" s="5"/>
      <c r="F204" s="2"/>
      <c r="R204" s="5"/>
    </row>
    <row r="205" spans="1:18" x14ac:dyDescent="0.25">
      <c r="A205" s="5"/>
      <c r="F205" s="2"/>
      <c r="R205" s="5"/>
    </row>
    <row r="206" spans="1:18" x14ac:dyDescent="0.25">
      <c r="A206" s="5"/>
      <c r="F206" s="2"/>
      <c r="R206" s="5"/>
    </row>
    <row r="207" spans="1:18" x14ac:dyDescent="0.25">
      <c r="A207" s="5"/>
      <c r="F207" s="2"/>
      <c r="R207" s="5"/>
    </row>
    <row r="208" spans="1:18" x14ac:dyDescent="0.25">
      <c r="A208" s="5"/>
      <c r="F208" s="2"/>
      <c r="R208" s="5"/>
    </row>
    <row r="209" spans="1:18" x14ac:dyDescent="0.25">
      <c r="A209" s="5"/>
      <c r="F209" s="2"/>
      <c r="R209" s="5"/>
    </row>
    <row r="210" spans="1:18" x14ac:dyDescent="0.25">
      <c r="A210" s="5"/>
      <c r="F210" s="2"/>
      <c r="R210" s="5"/>
    </row>
    <row r="211" spans="1:18" x14ac:dyDescent="0.25">
      <c r="A211" s="5"/>
      <c r="F211" s="2"/>
      <c r="R211" s="5"/>
    </row>
    <row r="212" spans="1:18" x14ac:dyDescent="0.25">
      <c r="A212" s="5"/>
      <c r="F212" s="2"/>
      <c r="R212" s="5"/>
    </row>
    <row r="213" spans="1:18" x14ac:dyDescent="0.25">
      <c r="A213" s="5"/>
      <c r="F213" s="2"/>
      <c r="R213" s="5"/>
    </row>
    <row r="214" spans="1:18" x14ac:dyDescent="0.25">
      <c r="A214" s="5"/>
      <c r="F214" s="2"/>
      <c r="R214" s="5"/>
    </row>
    <row r="215" spans="1:18" x14ac:dyDescent="0.25">
      <c r="A215" s="5"/>
      <c r="F215" s="2"/>
      <c r="R215" s="5"/>
    </row>
    <row r="216" spans="1:18" x14ac:dyDescent="0.25">
      <c r="A216" s="5"/>
      <c r="F216" s="2"/>
      <c r="R216" s="5"/>
    </row>
    <row r="217" spans="1:18" x14ac:dyDescent="0.25">
      <c r="A217" s="5"/>
      <c r="F217" s="2"/>
      <c r="R217" s="5"/>
    </row>
    <row r="218" spans="1:18" x14ac:dyDescent="0.25">
      <c r="A218" s="5"/>
      <c r="F218" s="2"/>
      <c r="R218" s="5"/>
    </row>
    <row r="219" spans="1:18" x14ac:dyDescent="0.25">
      <c r="A219" s="5"/>
      <c r="F219" s="2"/>
      <c r="R219" s="5"/>
    </row>
    <row r="220" spans="1:18" x14ac:dyDescent="0.25">
      <c r="A220" s="5"/>
      <c r="F220" s="2"/>
      <c r="R220" s="5"/>
    </row>
    <row r="221" spans="1:18" x14ac:dyDescent="0.25">
      <c r="A221" s="5"/>
      <c r="F221" s="2"/>
      <c r="R221" s="5"/>
    </row>
    <row r="222" spans="1:18" x14ac:dyDescent="0.25">
      <c r="A222" s="5"/>
      <c r="F222" s="2"/>
      <c r="R222" s="5"/>
    </row>
    <row r="223" spans="1:18" x14ac:dyDescent="0.25">
      <c r="A223" s="5"/>
      <c r="F223" s="2"/>
      <c r="R223" s="5"/>
    </row>
    <row r="224" spans="1:18" x14ac:dyDescent="0.25">
      <c r="A224" s="5"/>
      <c r="F224" s="2"/>
      <c r="R224" s="5"/>
    </row>
    <row r="225" spans="1:18" x14ac:dyDescent="0.25">
      <c r="A225" s="5"/>
      <c r="F225" s="2"/>
      <c r="R225" s="5"/>
    </row>
    <row r="226" spans="1:18" x14ac:dyDescent="0.25">
      <c r="A226" s="5"/>
      <c r="F226" s="2"/>
      <c r="R226" s="5"/>
    </row>
    <row r="227" spans="1:18" x14ac:dyDescent="0.25">
      <c r="A227" s="5"/>
      <c r="F227" s="2"/>
      <c r="R227" s="5"/>
    </row>
  </sheetData>
  <sheetProtection password="FEEF" sheet="1"/>
  <mergeCells count="321">
    <mergeCell ref="B31:C31"/>
    <mergeCell ref="D31:E31"/>
    <mergeCell ref="B32:C32"/>
    <mergeCell ref="B23:C23"/>
    <mergeCell ref="D23:E23"/>
    <mergeCell ref="B21:C21"/>
    <mergeCell ref="D21:E21"/>
    <mergeCell ref="B22:C22"/>
    <mergeCell ref="B1:L1"/>
    <mergeCell ref="C7:D7"/>
    <mergeCell ref="C8:D8"/>
    <mergeCell ref="C4:G4"/>
    <mergeCell ref="K8:L8"/>
    <mergeCell ref="K17:L17"/>
    <mergeCell ref="K3:M3"/>
    <mergeCell ref="K11:M11"/>
    <mergeCell ref="K12:L12"/>
    <mergeCell ref="K13:L13"/>
    <mergeCell ref="K15:M15"/>
    <mergeCell ref="K16:L16"/>
    <mergeCell ref="K4:L4"/>
    <mergeCell ref="K5:L5"/>
    <mergeCell ref="K6:L6"/>
    <mergeCell ref="K7:L7"/>
    <mergeCell ref="B46:C46"/>
    <mergeCell ref="D46:E46"/>
    <mergeCell ref="B47:C47"/>
    <mergeCell ref="B36:C36"/>
    <mergeCell ref="B15:G15"/>
    <mergeCell ref="C5:D5"/>
    <mergeCell ref="B20:C20"/>
    <mergeCell ref="D20:E20"/>
    <mergeCell ref="D22:E22"/>
    <mergeCell ref="D36:E36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88:C88"/>
    <mergeCell ref="D88:E88"/>
    <mergeCell ref="B89:C89"/>
    <mergeCell ref="D89:E89"/>
    <mergeCell ref="B65:C65"/>
    <mergeCell ref="D65:E65"/>
    <mergeCell ref="D41:E41"/>
    <mergeCell ref="B49:C49"/>
    <mergeCell ref="D49:E49"/>
    <mergeCell ref="B44:C44"/>
    <mergeCell ref="B54:C54"/>
    <mergeCell ref="D54:E54"/>
    <mergeCell ref="B51:C51"/>
    <mergeCell ref="D51:E51"/>
    <mergeCell ref="B52:C52"/>
    <mergeCell ref="D52:E52"/>
    <mergeCell ref="B43:C43"/>
    <mergeCell ref="D43:E43"/>
    <mergeCell ref="B41:C41"/>
    <mergeCell ref="D44:E44"/>
    <mergeCell ref="B42:C42"/>
    <mergeCell ref="D42:E42"/>
    <mergeCell ref="B45:C45"/>
    <mergeCell ref="D45:E45"/>
    <mergeCell ref="B104:C104"/>
    <mergeCell ref="D104:E104"/>
    <mergeCell ref="B99:C99"/>
    <mergeCell ref="D99:E99"/>
    <mergeCell ref="B100:C100"/>
    <mergeCell ref="D100:E100"/>
    <mergeCell ref="B63:C63"/>
    <mergeCell ref="D63:E63"/>
    <mergeCell ref="B64:C64"/>
    <mergeCell ref="D64:E64"/>
    <mergeCell ref="B68:C68"/>
    <mergeCell ref="D68:E68"/>
    <mergeCell ref="B91:C91"/>
    <mergeCell ref="D91:E91"/>
    <mergeCell ref="B72:C72"/>
    <mergeCell ref="D72:E72"/>
    <mergeCell ref="B73:C73"/>
    <mergeCell ref="D73:E73"/>
    <mergeCell ref="B77:C77"/>
    <mergeCell ref="D77:E77"/>
    <mergeCell ref="B76:C76"/>
    <mergeCell ref="D76:E76"/>
    <mergeCell ref="B90:C90"/>
    <mergeCell ref="D90:E90"/>
    <mergeCell ref="B113:C113"/>
    <mergeCell ref="D113:E113"/>
    <mergeCell ref="B112:C112"/>
    <mergeCell ref="D112:E112"/>
    <mergeCell ref="B95:C95"/>
    <mergeCell ref="D95:E95"/>
    <mergeCell ref="B96:C96"/>
    <mergeCell ref="D96:E96"/>
    <mergeCell ref="B103:C103"/>
    <mergeCell ref="D103:E103"/>
    <mergeCell ref="B105:C105"/>
    <mergeCell ref="D105:E105"/>
    <mergeCell ref="B106:C106"/>
    <mergeCell ref="D106:E106"/>
    <mergeCell ref="B107:C107"/>
    <mergeCell ref="D107:E107"/>
    <mergeCell ref="B110:C110"/>
    <mergeCell ref="D110:E110"/>
    <mergeCell ref="B111:C111"/>
    <mergeCell ref="D111:E111"/>
    <mergeCell ref="B108:C108"/>
    <mergeCell ref="D108:E108"/>
    <mergeCell ref="B109:C109"/>
    <mergeCell ref="D109:E109"/>
    <mergeCell ref="B146:C146"/>
    <mergeCell ref="D146:E146"/>
    <mergeCell ref="B147:C147"/>
    <mergeCell ref="B150:C150"/>
    <mergeCell ref="D150:E150"/>
    <mergeCell ref="D147:E147"/>
    <mergeCell ref="B127:C127"/>
    <mergeCell ref="D127:E127"/>
    <mergeCell ref="B130:C130"/>
    <mergeCell ref="D130:E130"/>
    <mergeCell ref="B128:C128"/>
    <mergeCell ref="D128:E128"/>
    <mergeCell ref="B129:C129"/>
    <mergeCell ref="D129:E129"/>
    <mergeCell ref="B131:C131"/>
    <mergeCell ref="D131:E131"/>
    <mergeCell ref="B132:C132"/>
    <mergeCell ref="D132:E132"/>
    <mergeCell ref="B135:C135"/>
    <mergeCell ref="D135:E135"/>
    <mergeCell ref="B133:C133"/>
    <mergeCell ref="D133:E133"/>
    <mergeCell ref="B134:C134"/>
    <mergeCell ref="D134:E134"/>
    <mergeCell ref="D32:E32"/>
    <mergeCell ref="B33:C33"/>
    <mergeCell ref="D33:E33"/>
    <mergeCell ref="B34:C34"/>
    <mergeCell ref="D34:E34"/>
    <mergeCell ref="B35:C35"/>
    <mergeCell ref="D35:E35"/>
    <mergeCell ref="D39:E39"/>
    <mergeCell ref="B40:C40"/>
    <mergeCell ref="D40:E40"/>
    <mergeCell ref="B37:C37"/>
    <mergeCell ref="D37:E37"/>
    <mergeCell ref="B38:C38"/>
    <mergeCell ref="D38:E38"/>
    <mergeCell ref="B39:C39"/>
    <mergeCell ref="D47:E47"/>
    <mergeCell ref="B48:C48"/>
    <mergeCell ref="D48:E48"/>
    <mergeCell ref="B53:C53"/>
    <mergeCell ref="D53:E53"/>
    <mergeCell ref="B50:C50"/>
    <mergeCell ref="D50:E50"/>
    <mergeCell ref="B56:C56"/>
    <mergeCell ref="D56:E56"/>
    <mergeCell ref="B57:C57"/>
    <mergeCell ref="D57:E57"/>
    <mergeCell ref="B55:C55"/>
    <mergeCell ref="D55:E55"/>
    <mergeCell ref="B58:C58"/>
    <mergeCell ref="D58:E58"/>
    <mergeCell ref="B61:C61"/>
    <mergeCell ref="D61:E61"/>
    <mergeCell ref="B62:C62"/>
    <mergeCell ref="D62:E62"/>
    <mergeCell ref="B59:C59"/>
    <mergeCell ref="D59:E59"/>
    <mergeCell ref="B60:C60"/>
    <mergeCell ref="D60:E60"/>
    <mergeCell ref="B66:C66"/>
    <mergeCell ref="D66:E66"/>
    <mergeCell ref="B69:C69"/>
    <mergeCell ref="D69:E69"/>
    <mergeCell ref="B67:C67"/>
    <mergeCell ref="D67:E67"/>
    <mergeCell ref="B70:C70"/>
    <mergeCell ref="D70:E70"/>
    <mergeCell ref="B71:C71"/>
    <mergeCell ref="D71:E71"/>
    <mergeCell ref="B74:C74"/>
    <mergeCell ref="D74:E74"/>
    <mergeCell ref="B75:C75"/>
    <mergeCell ref="D75:E75"/>
    <mergeCell ref="B79:C79"/>
    <mergeCell ref="D79:E79"/>
    <mergeCell ref="B78:C78"/>
    <mergeCell ref="D78:E78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7:C87"/>
    <mergeCell ref="D87:E87"/>
    <mergeCell ref="B85:C85"/>
    <mergeCell ref="D85:E85"/>
    <mergeCell ref="B86:C86"/>
    <mergeCell ref="D86:E86"/>
    <mergeCell ref="B92:C92"/>
    <mergeCell ref="D92:E92"/>
    <mergeCell ref="B93:C93"/>
    <mergeCell ref="D93:E93"/>
    <mergeCell ref="B94:C94"/>
    <mergeCell ref="D94:E94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6:C126"/>
    <mergeCell ref="D126:E126"/>
    <mergeCell ref="B123:C123"/>
    <mergeCell ref="D123:E123"/>
    <mergeCell ref="B124:C124"/>
    <mergeCell ref="D124:E124"/>
    <mergeCell ref="B125:C125"/>
    <mergeCell ref="D125:E125"/>
    <mergeCell ref="D136:E136"/>
    <mergeCell ref="B137:C137"/>
    <mergeCell ref="D137:E137"/>
    <mergeCell ref="B138:C138"/>
    <mergeCell ref="D138:E138"/>
    <mergeCell ref="B139:C139"/>
    <mergeCell ref="D139:E139"/>
    <mergeCell ref="B136:C136"/>
    <mergeCell ref="B140:C140"/>
    <mergeCell ref="D140:E140"/>
    <mergeCell ref="B143:C143"/>
    <mergeCell ref="D143:E143"/>
    <mergeCell ref="B144:C144"/>
    <mergeCell ref="D144:E144"/>
    <mergeCell ref="B141:C141"/>
    <mergeCell ref="D141:E141"/>
    <mergeCell ref="B142:C142"/>
    <mergeCell ref="D142:E142"/>
    <mergeCell ref="B145:C145"/>
    <mergeCell ref="D145:E145"/>
    <mergeCell ref="D157:E157"/>
    <mergeCell ref="B158:C158"/>
    <mergeCell ref="D158:E158"/>
    <mergeCell ref="D159:E159"/>
    <mergeCell ref="B160:C160"/>
    <mergeCell ref="D160:E160"/>
    <mergeCell ref="B159:C159"/>
    <mergeCell ref="B148:C148"/>
    <mergeCell ref="D148:E148"/>
    <mergeCell ref="B149:C149"/>
    <mergeCell ref="D149:E149"/>
    <mergeCell ref="B153:C153"/>
    <mergeCell ref="D153:E153"/>
    <mergeCell ref="B154:C154"/>
    <mergeCell ref="D154:E154"/>
    <mergeCell ref="B155:C155"/>
    <mergeCell ref="D155:E155"/>
    <mergeCell ref="B151:C151"/>
    <mergeCell ref="D151:E151"/>
    <mergeCell ref="B152:C152"/>
    <mergeCell ref="D152:E152"/>
    <mergeCell ref="C17:H17"/>
    <mergeCell ref="B161:C161"/>
    <mergeCell ref="D161:E161"/>
    <mergeCell ref="D165:E165"/>
    <mergeCell ref="B170:C170"/>
    <mergeCell ref="D170:E170"/>
    <mergeCell ref="D166:E166"/>
    <mergeCell ref="B167:C167"/>
    <mergeCell ref="D167:E167"/>
    <mergeCell ref="B162:C162"/>
    <mergeCell ref="D162:E162"/>
    <mergeCell ref="B163:C163"/>
    <mergeCell ref="D163:E163"/>
    <mergeCell ref="B166:C166"/>
    <mergeCell ref="B168:C168"/>
    <mergeCell ref="D168:E168"/>
    <mergeCell ref="B169:C169"/>
    <mergeCell ref="D169:E169"/>
    <mergeCell ref="B164:C164"/>
    <mergeCell ref="D164:E164"/>
    <mergeCell ref="B165:C165"/>
    <mergeCell ref="B156:C156"/>
    <mergeCell ref="D156:E156"/>
    <mergeCell ref="B157:C157"/>
  </mergeCells>
  <dataValidations count="8">
    <dataValidation type="list" allowBlank="1" showInputMessage="1" showErrorMessage="1" sqref="L21:L170" xr:uid="{00000000-0002-0000-0000-000000000000}">
      <formula1>$O$30:$O$32</formula1>
    </dataValidation>
    <dataValidation showDropDown="1" showInputMessage="1" showErrorMessage="1" sqref="M21:M170" xr:uid="{00000000-0002-0000-0000-000001000000}"/>
    <dataValidation type="list" allowBlank="1" showInputMessage="1" showErrorMessage="1" sqref="J21:J170" xr:uid="{00000000-0002-0000-0000-000002000000}">
      <formula1>$R$24:$R$78</formula1>
    </dataValidation>
    <dataValidation type="list" allowBlank="1" showInputMessage="1" showErrorMessage="1" sqref="G21:G170" xr:uid="{00000000-0002-0000-0000-000003000000}">
      <formula1>$Q$24:$Q$25</formula1>
    </dataValidation>
    <dataValidation type="list" allowBlank="1" showInputMessage="1" showErrorMessage="1" sqref="F21:F170" xr:uid="{00000000-0002-0000-0000-000004000000}">
      <formula1>$O$24:$O$28</formula1>
    </dataValidation>
    <dataValidation type="list" allowBlank="1" showInputMessage="1" showErrorMessage="1" sqref="K21:K170" xr:uid="{00000000-0002-0000-0000-000005000000}">
      <formula1>$Q$27:$Q$28</formula1>
    </dataValidation>
    <dataValidation type="list" allowBlank="1" showInputMessage="1" showErrorMessage="1" sqref="I21:I170" xr:uid="{00000000-0002-0000-0000-000006000000}">
      <formula1>$T$24:$T$53</formula1>
    </dataValidation>
    <dataValidation type="list" allowBlank="1" showInputMessage="1" showErrorMessage="1" sqref="H21:H170" xr:uid="{00000000-0002-0000-0000-000007000000}">
      <formula1>$S$24:$S$46</formula1>
    </dataValidation>
  </dataValidations>
  <pageMargins left="0.7" right="0.7" top="0.78740157499999996" bottom="0.78740157499999996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Petschenig Peter</dc:creator>
  <cp:lastModifiedBy>Peintinger Wolfgang, BSc</cp:lastModifiedBy>
  <cp:lastPrinted>2022-11-16T10:15:37Z</cp:lastPrinted>
  <dcterms:created xsi:type="dcterms:W3CDTF">2019-08-19T06:06:34Z</dcterms:created>
  <dcterms:modified xsi:type="dcterms:W3CDTF">2023-01-30T16:07:48Z</dcterms:modified>
</cp:coreProperties>
</file>